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usuario\Desktop\OBLIGACIONES MENSUALES DE TRANSPARENCIA\OBLIGACIONES 2026\05 MAYO\"/>
    </mc:Choice>
  </mc:AlternateContent>
  <xr:revisionPtr revIDLastSave="0" documentId="13_ncr:1_{699DEB06-855B-4C42-B09A-E16DF75874DC}"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50" i="1" l="1"/>
  <c r="M50" i="1"/>
  <c r="L51" i="1"/>
  <c r="M51" i="1"/>
  <c r="L52" i="1"/>
  <c r="M52" i="1"/>
  <c r="L53" i="1"/>
  <c r="M53" i="1"/>
  <c r="L54" i="1"/>
  <c r="M54" i="1"/>
  <c r="L55" i="1"/>
  <c r="M55" i="1"/>
  <c r="L56" i="1"/>
  <c r="M56" i="1"/>
  <c r="L57" i="1"/>
  <c r="M57" i="1"/>
  <c r="L58" i="1"/>
  <c r="M58" i="1"/>
  <c r="L59" i="1"/>
  <c r="M59" i="1"/>
  <c r="L60" i="1"/>
  <c r="M60" i="1"/>
  <c r="L61" i="1"/>
  <c r="M61" i="1"/>
  <c r="L62" i="1"/>
  <c r="M62" i="1"/>
  <c r="L63" i="1"/>
  <c r="M63" i="1"/>
  <c r="L64" i="1"/>
  <c r="M64" i="1"/>
  <c r="L65" i="1"/>
  <c r="M65" i="1"/>
  <c r="L66" i="1"/>
  <c r="M66" i="1"/>
  <c r="L67" i="1"/>
  <c r="M67" i="1"/>
  <c r="L68" i="1"/>
  <c r="M68" i="1"/>
  <c r="L69" i="1"/>
  <c r="M69" i="1"/>
  <c r="L70" i="1"/>
  <c r="M70" i="1"/>
  <c r="L71" i="1"/>
  <c r="M71" i="1"/>
  <c r="L72" i="1"/>
  <c r="M72" i="1"/>
  <c r="L73" i="1"/>
  <c r="M73" i="1"/>
  <c r="L74" i="1"/>
  <c r="M74" i="1"/>
  <c r="L75" i="1"/>
  <c r="M75" i="1"/>
  <c r="L76" i="1"/>
  <c r="M76" i="1"/>
  <c r="L77" i="1"/>
  <c r="M77" i="1"/>
  <c r="L78" i="1"/>
  <c r="M78" i="1"/>
  <c r="L79" i="1"/>
  <c r="M79" i="1"/>
  <c r="L80" i="1"/>
  <c r="M80" i="1"/>
  <c r="L81" i="1"/>
  <c r="M81" i="1"/>
  <c r="L82" i="1"/>
  <c r="M82" i="1"/>
  <c r="L83" i="1"/>
  <c r="M83" i="1"/>
  <c r="L84" i="1"/>
  <c r="M84" i="1"/>
  <c r="L85" i="1"/>
  <c r="M85" i="1"/>
  <c r="L86" i="1"/>
  <c r="M86" i="1"/>
  <c r="L87" i="1"/>
  <c r="M87" i="1"/>
  <c r="L88" i="1"/>
  <c r="M88" i="1"/>
  <c r="L89" i="1"/>
  <c r="M89" i="1"/>
  <c r="L90" i="1"/>
  <c r="M90" i="1"/>
  <c r="L91" i="1"/>
  <c r="M91" i="1"/>
  <c r="L92" i="1"/>
  <c r="M92" i="1"/>
  <c r="L93" i="1"/>
  <c r="M93" i="1"/>
  <c r="L10" i="1"/>
  <c r="M10" i="1"/>
  <c r="L11" i="1"/>
  <c r="M11" i="1"/>
  <c r="L12" i="1"/>
  <c r="M12" i="1"/>
  <c r="L13" i="1"/>
  <c r="M13" i="1"/>
  <c r="L14" i="1"/>
  <c r="M14" i="1"/>
  <c r="L15" i="1"/>
  <c r="M15" i="1"/>
  <c r="L16" i="1"/>
  <c r="M16" i="1"/>
  <c r="L17" i="1"/>
  <c r="M17" i="1"/>
  <c r="L18" i="1"/>
  <c r="M18" i="1"/>
  <c r="L19" i="1"/>
  <c r="M19" i="1"/>
  <c r="L20" i="1"/>
  <c r="M20" i="1"/>
  <c r="L21" i="1"/>
  <c r="M21" i="1"/>
  <c r="L22" i="1"/>
  <c r="M22" i="1"/>
  <c r="L23" i="1"/>
  <c r="M23" i="1"/>
  <c r="L24" i="1"/>
  <c r="M24" i="1"/>
  <c r="L25" i="1"/>
  <c r="M25" i="1"/>
  <c r="L26" i="1"/>
  <c r="M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 r="L44" i="1"/>
  <c r="M44" i="1"/>
  <c r="L45" i="1"/>
  <c r="M45" i="1"/>
  <c r="L46" i="1"/>
  <c r="M46" i="1"/>
  <c r="L47" i="1"/>
  <c r="M47" i="1"/>
  <c r="L48" i="1"/>
  <c r="M48" i="1"/>
  <c r="L49" i="1"/>
  <c r="M49" i="1"/>
  <c r="L94" i="1" l="1"/>
  <c r="H1" i="1" s="1"/>
  <c r="M94" i="1"/>
  <c r="H2" i="1" s="1"/>
  <c r="B2" i="1" l="1"/>
</calcChain>
</file>

<file path=xl/sharedStrings.xml><?xml version="1.0" encoding="utf-8"?>
<sst xmlns="http://schemas.openxmlformats.org/spreadsheetml/2006/main" count="522" uniqueCount="198">
  <si>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</si>
  <si>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</si>
  <si>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</si>
  <si>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</si>
  <si>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</si>
  <si>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</si>
  <si>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</si>
  <si>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</si>
  <si>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</si>
  <si>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</si>
  <si>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</si>
  <si>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</si>
  <si>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</si>
  <si>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</si>
  <si>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</si>
  <si>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</si>
  <si>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</si>
  <si>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</si>
  <si>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</si>
  <si>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</si>
  <si>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</si>
  <si>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</si>
  <si>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</si>
  <si>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</si>
  <si>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</si>
  <si>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</si>
  <si>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</si>
  <si>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</si>
  <si>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</si>
  <si>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</si>
  <si>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</si>
  <si>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</si>
  <si>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</si>
  <si>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</si>
  <si>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</si>
  <si>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</si>
  <si>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</si>
  <si>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</si>
  <si>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</si>
  <si>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</si>
  <si>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</si>
  <si>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</si>
  <si>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</si>
  <si>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</si>
  <si>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</si>
  <si>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</si>
  <si>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</si>
  <si>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</si>
  <si>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</si>
  <si>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</si>
  <si>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</si>
  <si>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</si>
  <si>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</si>
  <si>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</si>
  <si>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</si>
  <si>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</si>
  <si>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</si>
  <si>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</si>
  <si>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</si>
  <si>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</si>
  <si>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</si>
  <si>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</si>
  <si>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No se cuenta con resultados</t>
  </si>
  <si>
    <t>No se realizo cobro</t>
  </si>
  <si>
    <t>Juan Carlos Mandujano</t>
  </si>
  <si>
    <t>Rolando Morales Flores</t>
  </si>
  <si>
    <t>Morelos Rinde Cuentas AC</t>
  </si>
  <si>
    <t>María Alejandra Ruiz</t>
  </si>
  <si>
    <t>JOSE DOLORES MARTINEZ RENDON</t>
  </si>
  <si>
    <t>María Alejandra Ruiz Cervantes</t>
  </si>
  <si>
    <t>Asunto: Solicitud de información sobre bajas, procedimientos internos y denuncias contra elementos policiales municipales Con fundamento en lo establecido en la Ley de Transparencia y Acceso a la Información Pública del Estado de San Luis Potosí, por medio de la presente se solicita la siguiente información relacionada con los elementos adscritos a la Secretaría de Seguridad y Protección Ciudadana del municipio de San Luis Potosí: 1. Bajas de elementos policiales Se informe en formato digital el número total de elementos de la corporación que han sido dados de baja por causas relacionadas con: • Violencia • Corrupción • Abuso de autoridad • Otras faltas administrativas o delitos Lo anterior, desglosado de la siguiente manera: • Por año: 2025 completo • 2026, del 1 de enero al 31 de marzo • Desagregado por: • Género • Tipo de falta o delito • Área de adscripción (si es posible) 2. Procedimientos internos Se informe: • Cuántos elementos cuentan con procedimientos abiertos ante la Unidad de Asuntos Internos • El estado actual de dichos procedimientos (en investigación, concluidos, sancionados, etc.) • Tipología de las faltas investigadas 3. Denuncias ante la autoridad ministerial Se solicita informar: • Cuántos elementos han sido denunciados formalmente ante la Fiscalía General del Estado de San Luis Potosí • El número de carpetas de investigación relacionadas con elementos de esta corporación • El estatus de dichas carpetas (en integración, judicializadas, concluidas, etc.) 4. Relación entre procedimientos internos y denuncias penales Se requiere información sobre: • Cuántos casos cuentan únicamente con procedimiento interno • Cuántos casos han sido turnados también a la Fiscalía • Criterios utilizados para determinar si un caso se remite a la autoridad ministerial 5. Seguimiento de casos Derivado de información proporcionada previamente por la Fiscalía General del Estado (misma que se adjunta a la presente solicitud), en la que se da cuenta de la apertura de diversos casos relacionados con elementos de la corporación municipal, se solicita: • Estado actual de dichos casos dentro de la Secretaría • Acciones administrativas implementadas • Medidas preventivas o correctivas adoptadas • En su caso, sanciones impuestas Anexos: • Copia de la respuesta emitida por la Fiscalía General del Estado de San Luis Potosí, en la que se refiere la existencia de carpetas de investigación relacionadas con elementos de la corporación municipal. ¿ Sin otro particular, quedo atento a su respuesta dentro de los plazos legales establecidos. Atentamente, [Nombre del solicitante] [Medio de contacto] ¿ Si quieres, puedo adaptarla a un formato más estratégico (por ejemplo, para evitar respuestas incompletas o reservas de información) o dividirla en varias solicitudes para hacerla más efectiva.</t>
  </si>
  <si>
    <t>Antonio González Vázquez</t>
  </si>
  <si>
    <t>Solicito copia simple en versión publica y en formato digital del documento mediante el cual Fernando Chávez Méndez solicito formal renuncia a su puesto de Secretario General del H. Ayuntamiento de San Luis Potosí para la administración 2021-2024 y para la administración 2024-2027.</t>
  </si>
  <si>
    <t>Ricardo García Castro</t>
  </si>
  <si>
    <t>Ayuntamiento de San Luis Potosí (todas las áreas competentes) Especialmente: Turismo, Cultura, Desarrollo Económico / Secretaría de Economía Municipal y sus unidades administrativas derivadas Con fundamento en el artículo 6° de la Constitución Política de los Estados Unidos Mexicanos; la Ley General de Transparencia y Acceso a la Información Pública; y la legislación aplicable del Estado de San Luis Potosí, bajo el principio de máxima publicidad, solicito: ¿ I. OBJETO DE LA SOLICITUD Se informe si en los archivos físicos, electrónicos, bases de datos, padrones de beneficiarios, expedientes administrativos, programas institucionales, convocatorias, apoyos o cualquier repositorio oficial del Ayuntamiento de San Luis Potosí, existe información relacionada con: La marca “Malditos Traidores” (bebidas alcohólicas / mezcal o destilado de agave) Así como con las personas físicas o morales que comparezcan como: • Titular • Representante legal • Promovente • Beneficiario • Gestor ¿ II. INFORMACIÓN REQUERIDA En caso de existencia, solicito: A) APOYOS Y BENEFICIOS 1. Si han solicitado apoyos, estímulos, subsidios, financiamientos, incentivos o cualquier tipo de recurso público municipal 2. Si han recibido apoyos en especie, económicos, promocionales o logísticos 3. Programas municipales en los que hayan participado ¿ B) RECURSOS OTORGADOS 4. Monto de recursos económicos otorgados 5. Tipo de apoyo otorgado (económico, difusión, promoción, eventos, etc.) 6. Fecha de otorgamiento 7. Área municipal que otorgó el apoyo ¿ C) EXPEDIENTES Y DOCUMENTACIÓN 8. Número de expediente o folio 9. Copia íntegra de los expedientes en versión pública 10. Solicitudes presentadas 11. Dictámenes de procedencia 12. Convenios o acuerdos firmados ¿ D) PARTICIPACIÓN INSTITUCIONAL 13. Participación en eventos oficiales organizados por el Ayuntamiento 14. Inclusión en programas turísticos o culturales 15. Promoción institucional de la marca o producto ¿ E) IDENTIFICACIÓN DE PERSONAS 16. Nombre de las personas físicas o morales vinculadas 17. Calidad en la que intervienen (titular, representante, beneficiario, etc.) ¿ III. PERIODO DE BÚSQUEDA Del 1 de enero de 2020 a la fecha de respuesta ¿ IV. VERSIÓN PÚBLICA En caso de contener datos personales o información confidencial, se solicita versión pública testando únicamente dichos datos conforme a la normatividad aplicable, sin que ello constituya causa para negar la totalidad de la información administrativa. ¿ V. BÚSQUEDA EXHAUSTIVA La búsqueda deberá realizarse en: • archivos físicos • bases de datos de programas y apoyos • expedientes administrativos • sistemas electrónicos institucionales En caso de inexistencia, deberá emitirse acta circunstanciada de búsqueda exhaustiva señalando áreas consultadas y sistemas revisados. ¿ VI. MODALIDAD DE ENTREGA Se solicita que la información sea entregada en formato digital (.PDF), con certificación digital o firma electrónica del servidor público competente, a través de la Plataforma Nacional de Transparencia. ¿ VII. PROHIBICIÓN DE RESPUESTA EVASIVA Se solicita expresamente: • no emitir respuestas genéricas • no limitar la búsqueda a una sola área • no remitir sin pronunciamiento previo Debiendo pronunciarse de manera clara sobre la existencia o inexistencia de la información en cada uno de los puntos solicitados. ¿ VIII. PRECISIÓN FINAL La presente solicitud se refiere exclusivamente a información administrativa, programas, apoyos, recursos públicos y actos de autoridad, no a datos personales en su integridad.</t>
  </si>
  <si>
    <t>Dhsse Gvan</t>
  </si>
  <si>
    <t>Solicito información del año 2025 relativa al mantenimiento de vialidades y a la regulación de obras y remodelaciones en el Centro Histórico del municipio de San Luis Potosí. A) Mantenimiento de vialidades: Presupuesto total asignado al mantenimiento de vialidades durante 2025, número de vialidades intervenidas, indicando tipo de mantenimiento (bacheo, rehabilitación, etc.) y ubicación de las vialidades atendidas. B) Remodelaciones en el Centro Histórico: Permisos o autorizaciones necesarias para realizar remodelaciones en inmuebles ubicados en el Centro Histórico, dependencias o áreas responsables de otorgar dichos permisos, requisitos y procedimiento para su trámite y número de permisos otorgados durante 2025.</t>
  </si>
  <si>
    <t>Juan Ramón Valadez Montes</t>
  </si>
  <si>
    <t>SOLICITUD DE ACCESO A LA INFORMACIÓN PÚBLICA ANTECEDENTE El 2 de abril de 2026, la página de Facebook "Ciudadanos Observando", entre otros medios de información digitales publicaron una relación de las personas contratadas bajo el régimen de honorarios por el H. Ayuntamiento de San Luis Potosí con los sueldos mensuales más altos, citando como fuente la Plataforma Estatal de Transparencia con corte a febrero de 2026. Dicha publicación señala que la plantilla de honorarios del Ayuntamiento alcanzó 622 personas en ese periodo. Con base en esa información de carácter público, y en ejercicio del derecho de petición y de acceso a la información, se presenta la siguiente solicitud respecto de cinco de las personas ahí enlistadas:- Fernando Alanís Córdova — $33,000.00 mensuales- Eduardo Mendoza Cervantes — $32,000.00 mensuales- María José Gallegos Meza — $33,000.00 mensuales- Jorge Alberto Cárdenas Gasca — $33,000.00 mensuales- José Adán Sierra García — $30,000.00 mensuales INFORMACIÓN SOLICITADA Para cada una de las personas anteriores se solicita la siguiente información: 1. Contrato de prestación de servicios Copia del contrato de prestación de servicios profesionales por honorarios vigente, respetando los derechos de datos personales, etc. 2. Objeto del contrato Descripción específica del servicio o actividad para la que fue contratada cada persona. 3. Monto y vigencia Monto mensual pactado y periodo de vigencia del contrato. 4. Área de adscripción Dirección, departamento o unidad administrativa a la que se encuentra adscrita cada persona para la prestación del servicio. 5. Área de responsabilidad o supervisión Descripción del ámbito de actuación, responsabilidades o funciones asignadas dentro del área de adscripción. 6. Jefe inmediato Nombre y cargo del servidor público designado como responsable de supervisar, dirigir o recibir el servicio de cada persona contratada. 7. Perfil y acreditación profesional Currículum vitae o información curricular, conforme al artículo 84, fracción XXII de la Ley de Transparencia y Acceso a la Información Pública del Estado de San Luis Potosí. 8. Horario y días de prestación del servicio Horario y días establecidos para la prestación del servicio, conforme a lo pactado en el contrato o en cualquier instrumento que lo regule.</t>
  </si>
  <si>
    <t>Quiero la información completa de cada uno de los pagos que se hicieron a los artistas que se presentaron en el Festival San Luis en Primavera 2026, así como del pago que se realizó por traslado, hospedaje, alimentos, catering y logística para la llegada de cada uno de los artistas. De igual forma, quiero conocer información sobre el pago que se le hizo a la empresa que armó el escenario, a la empresa que brindó el servicio de sonido y a la empresa que brindó el servicio de sillas e inmobiliario.</t>
  </si>
  <si>
    <t>Quiero todos los documentos que acrediten las competencias en materia de transparencia y protección de datos del jefe de transparencia previas a ocupar el cargo. Copia digital de su nombramiento y sus recibos de pago de nomina del mes de marzo. Y cuanta gente trabaja en la unidad de transparencia.</t>
  </si>
  <si>
    <t>Omar Miguel Esparza Velducea</t>
  </si>
  <si>
    <t>ASUNTO: Solicitud de Acceso a la Información Pública con Apercibimiento de Incumplimiento por Respuestas Evasivas y Requerimiento de Entrega en Soporte Físico. A LA UNIDAD DE TRANSPARENCIA DEL MUNICIPIO DE SAN LUIS POTOSÍ PRESENTE. Por medio de la presente, y en ejercicio del derecho constitucional a la información, se formula la siguiente solicitud. ANTECEDENTE CRÍTICO: Se hace constar que en respuestas previas (Folio PNT 240474425000395 y relacionados), este sujeto obligado entregó información parcial e inoperante, remitiendo a enlaces que no funcionan o carecen del desglose requerido. MODALIDAD DE ENTREGA Y COSTOS: * Se instruye que la información DEBERÁ ser entregada de manera textual y mediante archivos adjuntos directos (PDF y Excel) en un dispositivo de almacenamiento fisico (memoria USB). o Sobre el dispositivo: El peticionario se ofrece a proporcionar el dispositivo físico (USB) o, en su defecto, a cubrir el costo del mismo a precio comercial de mercado. o Sobre la gratuidad: Se fundamenta que la reproducción de la información en formato digital debe ser gratuita, ya que es obligación del sujeto obligado mantener estos datos disponibles y actualizados. En caso de requerir impresiones, se recuerda que, al no haber sido difundida ni publicada proactivamente esta información en formatos accesibles y funcionales anteriormente (incumpliendo con las obligaciones de transparencia), el Ayuntamiento debe garantizar el acceso sin que los costos de impresión representen una barrera inhibitoria para el ciudadano. I. FISCALIZACIÓN INTEGRAL "SAN LUIS EN PRIMAVERA" (2021-2027) Para los ejercicios fiscales 2021, 2022, 2023, 2024, 2025, 2026 y el presupuesto proyectado para 2027, se requiere: 1. Análisis de la Curva Presupuestal: Informe técnico y administrativo que justifique el incremento sistemático de $20,000,000.00 MXN anuales observado entre 2022 y 2024. 2. Meseta de Gasto e Inconsistencias: Explicación de por qué la progresión se detuvo en el umbral de los $60,000,000.00 MXN durante los ejercicios 2024 y 2025, y el desglose total de lo ejercido en 2026, así como lo presupuestado para 2027. 3. Marginación del Talento Local: * Listado por escrito de artistas potosinos contratados y el 4. monto neto pagado a cada uno. o Copia de la programación completa (sedes y horarios) que acredite la visibilidad o otorgada al talento local. o Justificación técnica de por qué no se les integró como actos de apertura en escenarios estelares. II. GESTIÓN CINEMATOGRÁFICA Y COMUNICACIÓN AUDIOVISUAL 1. Vinculo y Logística: Identidad (nombre y cargo) del servidor público que gestiona los cierres viales y facilidades para productoras externas (cine/TV). Informe de gastos municipales (seguridad, limpieza) absorbidos para estos fines privados. 1. Derrama Local vs. Externa: Comprobantes que acrediten la contratación de servicios de hotelería y catering locales por parte de dichas productoras, o en su defecto, constancia de si el municipio otorgó facilidades sin retorno financiero tangible. 2. Producción Propia y Difusión: Relación detallada de pagos por servicios de grabación, edición, post producción, operación de drones, transmisiones en vivo (streaming) y manejo de redes sociales para la difusión de eventos municipales, especificando las empresas beneficiarias durante todos los periodos solicitados (2021-2027). III. CASO INTELIGENCIA ARTIFICIAL "GÜICHO" (2024-2027) 1. Auditoría de Costos: Copia de las facturas pagadas a "GUS SERVICIOS TECNOLÓGICOS SAPI DE CV". 2. Justificación de Incremento: Explicación del aumento de $930,932.07 MXN (2024) a $1,502,000.00 MXN (2025-2026) pese a la inoperatividad reportada. Informe de métricas de uso real. IV. TURISMO OFICIAL, VIÁTICOS Y COMPRA DE PRESTIGIO 1. Gasto de Representación: Relación de viajes y viáticos de Claudia Lorena Peralta (Turismo), Dirección de Cultura y la comitiva, equipo de avanzada y logística que acompaña al Alcalde en sus salidas 2. Compra de Reconocimientos: Relación de pagos, donativos.....</t>
  </si>
  <si>
    <t>Solicito la siguiente información: 1. La cantidad de inversión destinada al Festival San Luis en Primavera en los últimos 5 años por el Ayuntamiento de San Luis Potosí. 2. La cantidad de inversión destinada al Festival San Luis en Primavera en su edición 2026 por el Ayuntamiento de San Luis Potosí desagregada por artista. 3. La cantidad de inversión destinada al Festival San Luis en Primavera en su edición 2026 por el Ayuntamiento de San Luis Potosí desagregada por evento.</t>
  </si>
  <si>
    <t>Gabriel Teran Gonzalez</t>
  </si>
  <si>
    <t>Sexta Sesión Ordinaria del Consejo de Desarrollo Social Municipal de San Luis Potosí, S.L.P., celebrada el día 08 de enero de 2026. Consulta pública para realización de obras de impacto general en el municipio, conforme a lo determinado por el penultimo parrato del articulo 111 de la Ley Orgánica del Municipio Libre del Estado de San Luis Potosi: (esta ultima se hace mención en la Sexta Sesión Ordinaria</t>
  </si>
  <si>
    <t>María Emilia Díaz</t>
  </si>
  <si>
    <t>A quien corresponda: Unidad de Transparencia del H. Ayuntamiento de San Luis Potosí P R E S E N T E Por medio de la presente, y con fundamento en lo dispuesto por la Ley de Transparencia y Acceso a la Información Pública del Estado de San Luis Potosí, me permito solicitar de la manera más atenta la siguiente información: Copia íntegra del acta correspondiente a la Sexta Sesión Ordinaria del Consejo de Desarrollo Social Municipal de San Luis Potosí, S.L.P., incluyendo anexos, listas de asistencia, acuerdos tomados y cualquier documentación relacionada. Documentación que acredite la realización de la consulta pública relacionada con la SUBASTA PÚBLICA No. 01/2026 del Municipio de San Luis Potosí, incluyendo: Convocatorias emitidas Mecanismos de difusión utilizados Evidencia de participación ciudadana Resultados o conclusiones de la consulta Actas, informes o cualquier otro documento que respalde su realización Solicito que la información me sea proporcionada en formato digital, de ser posible, a través del medio que esta Unidad considere adecuado conforme a la normatividad aplicable. Sin otro particular, agradezco de antemano la atención a la presente solicitud,</t>
  </si>
  <si>
    <t>EDUARDO GUZMAN AGUNDIS</t>
  </si>
  <si>
    <t>[...] me permito solicitar atentamente a esta autoridad municipal lo siguiente: 1. Tenga a bien de confirmar, mediante oficio, si los datos bancarios contenidos en el documento que se adjunta al presente como anexo único - mismo que fue entregado por personal adscrito a esta autoridad corresponden efectivamente al Ayuntamiento de San Luis Potosí; o bien, 2. En caso de que los datos bancarios referidos no correspondan a este Ayuntamiento, solicito se sirva precisar si dichos datos, independientemente de su origen, han sido utilizados o guardan relación con alguna de sus áreas, direcciones, o algún otro órgano o unidad contemplado dentro del "Manual General de Organización" del Ayuntamiento de San Luis Potosí. Así mismo, se precisa que la presente solicitud tiene como finalidad verificar la autenticidad, correspondencia y relación de la cuenta bancaria referida con este Ayuntamiento, a efecto de contar con certeza respecto de la información contenida en el documento proporcionado por el personal del mismo. [...]</t>
  </si>
  <si>
    <t>Samuel</t>
  </si>
  <si>
    <t>Cuanto se recaudó en 2025 por multas de tránsito</t>
  </si>
  <si>
    <t>Ricardo Contreras</t>
  </si>
  <si>
    <t>Por medio de la presente, y con fundamento en los principios de transparencia y acceso a la información pública, se solicita de manera respetuosa a esta autoridad la siguiente información, misma que se encuentra relacionada con el ejercicio de recursos públicos y funciones dentro de la administración municipal: El número total de cronistas municipales. El nombre completo de todas las personas que se desempeñan como cronistas municipales. Indicar, si es el caso, su modalidad de contratación. En su caso, la remuneración económica correspondiente a dichos cargos, desglosando para cada caso: a) Sueldo bruto mensual. b) Sueldo neto mensual. c) En su caso, cualquier prestación adicional o compensación asociada al cargo. Se solicita que la información sea proporcionada en formato accesible y en versión electrónica.</t>
  </si>
  <si>
    <t>Jesús López</t>
  </si>
  <si>
    <t>Con fundamento en el artículo 6° apartado A de la Constitución Política de los Estados Unidos Mexicanos y en la Ley General de Transparencia, se solicita acceso a información bajo los principios de máxima publicidad, legalidad, certeza, exhaustividad y disponibilidad documental. Dirigida a todas las áreas que realicen, supervisen o registren eutanasia o sacrificio de animales. I. Número total de perros y gatos sometidos a eutanasia o sacrificio en los últimos cinco años, desglosado por año, especie y sexo (si existe). II. Causas específicas del sacrificio, desglosadas en: enfermedad (indicar diagnóstico o categoría), conducta agresiva (criterio técnico), edad avanzada, sobrepoblación y otros. III. Criterios, metodología o protocolos utilizados para determinar el sacrificio (dictámenes veterinarios, evaluaciones de comportamiento, criterios clínicos). IV. Número de animales diagnosticados como enfermos, agresivos o viejos previo a su eutanasia, con soporte estadístico o documental. V. Métodos utilizados para eutanasia: tipo de procedimiento, nombre del fármaco y protocolo aplicado. VI. Proveedores de insumos para eutanasia (fármacos/materiales), tipo de producto y monto ejercido en los últimos cinco años. VII. Presupuesto anual destinado a control animal y a eutanasia o sacrificio. VIII. Número de animales capturados, resguardados, adoptados, esterilizados y sacrificados por año. IX. Tiempo promedio de resguardo previo a eutanasia y criterios aplicados. X. Programas de esterilización y número de procedimientos por año. XI. Normativa, manuales o protocolos vigentes que regulen la eutanasia o sacrificio. XII. Número de quejas o denuncias por maltrato o sacrificio indebido y su resolución. XIII. Cuando se afirme que el sacrificio fue por enfermedad, agresividad o edad, se deberá proporcionar evidencia documental o técnica que lo sustente. La información solicitada no constituye datos personales al referirse a funciones institucionales y ejercicio de recursos públicos. En caso de contener datos de terceros, únicamente podrán testarse datos personales sensibles como domicilio, CURP, RFC o teléfonos particulares sin afectar el contenido sustantivo. No se requiere la elaboración de documentos ad hoc, sino información que debe obrar en archivos administrativos. En caso de inexistencia, deberá señalarse de forma fundada y motivada el área responsable. La información deberá entregarse a través de la Plataforma Nacional de Transparencia en formato PDF legible, comprimido en archivo ZIP.</t>
  </si>
  <si>
    <t>SUJETO OBLIGADO: H. Ayuntamiento de San Luis Potosí (Área competente: Dirección de Comercio) SOLICITUD: Solicito, en versión pública y en formato electrónico PDF, con certificación o firma electrónica del funcionario competente, la licencia de funcionamiento vigente del establecimiento ubicado en Avenida Dr. Manuel Nava número 304, colonia Bellas Lomas, C.P. 78210, San Luis Potosí, S.L.P. Se requiere que incluya: a) Giro autorizado exacto b) Fecha de expedición c) Vigencia d) Superficie autorizada del inmueble (en metros cuadrados, si consta) e) Aforo autorizado (si consta) f) Nombre o razón social del titular (en versión pública) g) Historial de refrendos, modificaciones o actualizaciones El domicilio señalado se encuentra en operación comercial, por lo que la información debió generarse previamente. Se solicita que la búsqueda se realice en archivos físicos, electrónicos, padrones y sistemas internos. Periodo: del 1 de enero de 2024 a la fecha de respuesta de la presente solicitud. Se solicita versión pública mediante disociación. Entrega vía Plataforma Nacional de Transparencia.</t>
  </si>
  <si>
    <t>SUJETO OBLIGADO: H. Ayuntamiento de San Luis Potosí (Área competente: Dirección de Comercio / Área de Verificación) SOLICITUD: Solicito, en versión pública y formato electrónico PDF, con certificación o firma electrónica, todas las actas de inspección, verificaciones, sanciones o procedimientos administrativos realizados respecto del establecimiento referido. Incluyendo: a) Fecha b) Autoridad actuante c) Superficie inspeccionada d) Motivo e) Resultado f) Sanciones Periodo: del 1 de enero de 2024 a la fecha de respuesta. Se solicita versión pública mediante disociación. Entrega vía Plataforma Nacional de Transparencia</t>
  </si>
  <si>
    <t>SUJETO OBLIGADO: H. Ayuntamiento de San Luis Potosí (Área competente: Dirección de Comercio) SOLICITUD: Solicito, en versión pública y en formato electrónico PDF, con certificación o firma electrónica, la información relativa a la autorización municipal para la venta de bebidas alcohólicas del establecimiento ubicado en Avenida Dr. Manuel Nava número 304, colonia Bellas Lomas, San Luis Potosí, S.L.P. Incluyendo: a) Tipo de giro autorizado b) Superficie autorizada (m², si consta) c) Aforo autorizado d) Condiciones del permiso e) Refrendos o actualizaciones f) Inspecciones vinculadas Periodo: del 1 de enero de 2024 a la fecha de respuesta. Se solicita versión pública mediante disociación. Entrega vía Plataforma Nacional de Transparencia.</t>
  </si>
  <si>
    <t>SUJETO OBLIGADO: H. Ayuntamiento de San Luis Potosí (Área competente: Secretaría de Seguridad y Protección Ciudadana – (Dirección de Protección Civil) SOLICITUD: Solicito, en versión pública y formato electrónico PDF, con certificación o firma electrónica, el dictamen o resolución vigente emitido respecto del establecimiento ubicado en Avenida Dr. Manuel Nava número 304, colonia Bellas Lomas, San Luis Potosí, S.L.P. Incluyendo: a) Fecha de inspección b) Superficie inspeccionada c) Aforo autorizado d) Clasificación de riesgo e) Medidas de seguridad f) Vigencia g) Número de expediente Periodo: del 1 de enero de 2024 a la fecha de respuesta, incluyendo actuaciones en trámite. En caso de inexistencia, se solicita manifestación expresa fundada. Se solicita versión pública mediante disociación. Entrega vía Plataforma Nacional de Transparencia.</t>
  </si>
  <si>
    <t>SUJETO OBLIGADO: H. Ayuntamiento de San Luis Potosí (Área competente: Dirección de Desarrollo Urbano) SOLICITUD: Solicito, en versión pública y formato electrónico PDF, con certificación o firma electrónica, el documento que acredite el uso de suelo autorizado para el inmueble ubicado en Avenida Dr. Manuel Nava número 304, colonia Bellas Lomas, San Luis Potosí, S.L.P. Incluyendo: a) Clasificación del uso b) Superficie del predio (m²) c) Compatibilidad con giro d) Restricciones aplicables e) Condiciones de operación Periodo: del 1 de enero de 2024 a la fecha de respuesta. Se solicita versión pública mediante disociación. Entrega vía Plataforma Nacional de Transparencia.</t>
  </si>
  <si>
    <t>SUJETO OBLIGADO: H. Ayuntamiento de San Luis Potosí (Área competente: Dirección de Comercio) SOLICITUD: Solicito, en versión pública y formato electrónico PDF, con certificación o firma electrónica, los documentos mediante los cuales se haya acreditado la personalidad del titular o representante del establecimiento: Incluyendo: a) Tipo de documento b) Fecha c) Trámite d) Número de expediente Periodo: del 1 de enero de 2024 a la fecha de respuesta. Se solicita versión pública mediante disociación. Entrega vía Plataforma Nacional de Transparencia</t>
  </si>
  <si>
    <t>David Davalos Reyes</t>
  </si>
  <si>
    <t>Respecto al Regidor ALEJANDRO FERNÁNDEZ HERNÁNDEZ, quien ocupa el cargo de Regidor y cuyo curriculum vitae público (última actualización: 05 de noviembre de 2024) declara en el apartado de escolaridad: "Licenciatura en Derecho - CURSANDO", solicito:-Copia del título profesional y cédula profesional que acrediten su último grado de estudios CONCLUIDO (preparatoria, bachillerato técnico u otro nivel educativo terminado previo al inicio de la licenciatura en curso)-Constancia de estudios vigente expedida en 2026 por la institución educativa donde actualmente cursa la Licenciatura en Derecho, que acredite que el servidor público se encuentra inscrito y cursando estudios durante el periodo enero-marzo 2026-En caso de que la Licenciatura en Derecho ya haya sido concluida o el servidor público se encuentre en situación de baja, suspensión o irregularidad académica, se solicita: a) Copia del título profesional y cédula de Licenciado en Derecho (si ya concluyó) b) Documento que acredite la situación académica actual (baja, suspensión, irregularidad, etc.) c) Fecha de actualización del curriculum vitae para reflejar la situación académica real FUNDAMENTO:-Artículo 84, fracción X de la Ley de Transparencia y Acceso a la Información Pública del Estado de San Luis Potosí: Establece que la versión pública del currículum vitae de todos los servidores públicos "deberá contener, la copia correspondiente al título profesional y cédula que acredite su ultimo grado de estudios". Para un servidor público que declara estar "cursando" licenciatura, su último grado de estudios CONCLUIDO es el inmediato anterior (preparatoria o bachillerato).</t>
  </si>
  <si>
    <t>Gabriel Ramos Guerrero</t>
  </si>
  <si>
    <t>LIC. GABRIEL RAMOS GUERRERO, mexicano, mayor de edad. con domicilio para oír y recibir todo tipo notificaciones el ubicado en la calle [...] de esta ciudad capital de San Luis Potosí, con correo electrónico [...] y teléfono [...] de manera respetuosa paso a exponer: Que con fundamento en los artículos 6, 8, 17 fracción III y 134 de la Constitución Política de los Estados Unidos Mexicanos, así como el artículo 4 y 19 de la Ley General de Transparencia y Acceso a la Información Pública y demás relativos, así como de los artículos 17 y 135 de la Constitución Política del Estado de San Luis Potosí como de los artículos 23, 24, 25, 84 fracción XXIX y 85 de la Ley de Transparencia y Acceso a la Información Pública del Estado de San Luis Potosí, y conforme a los lineamientos de la Ley General de Comunicación Social como de la Ley de Comunicación Social para el Estado y Municipios de San Luis Potosí, solicito la siguiente información: PRIMERO. - Copias del o los documentos base, en el cual o los cuales se plasme el presupuesto que le es otorgado anualmente a la Coordinación y/o Dirección de Comunicación Social del H. Ayuntamiento de San Luis Potosí para el ejercicio de las funciones debidamente establecidas, entre estas, para la contratación de medios de comunicación que se definen principalmente bajo el concepto de comunicación social o publicidad oficial, sean estas personas físicas o morales (periódicos, radios, televisoras, sitios web, redes sociales, etc.) que reciben recursos públicos a cambio de difundir campañas de comunicación sobre el quehacer institucional, programas, servicios o acciones del gobierno municipal. SEGUNDO. - El número total de las personas físicas o morales (periódicos, radios, televisoras, sitios web, redes sociales, etc.) que han sido contratadas por este H. Ayuntamiento de San Luis Potosí para difundir campañas de comunicación sobre el quehacer institucional, programas, servicios o acciones del gobierno municipal. TERCERO. - Copias de todos y cada uno de los contratos celebrados entre el H. Ayuntamiento de San Luis Potosí, (sea de manera directa o a través de las Direcciones y/o áreas destinadas y facultadas para ello, entre estas la Coordinación y/o Dirección de Comunicación Social), y las personas físicas o morales (periódicos, radios, televisoras, sitios web, redes sociales, etc.) que reciben recursos públicos a cambio de difundir campañas de comunicación sobre el quehacer institucional, programas, servicios o acciones del gobierno municipal. CUARTO. - Por último, la información solicitada a través del presente, de no haber inconveniente, requiero me sea entregada de manera personal en copias autentificadas por lo que hace de su conocimiento me sea notificado para acudir a recibirlas al correo [...] y/o al teléfono [...] Así, por lo anterior expuesto: atentamente pido: UNICO. - Se me tenga haciendo uso de mi derecho a través de la presente de la presente solicitud de información.</t>
  </si>
  <si>
    <t>José Luis Luege Tamargo</t>
  </si>
  <si>
    <t>En relación al comercio que en algunos años tenía un anuncio luminoso que decía el nombre de “Burbujas Clean” y en la actualidad dicho anuncio fue retirado y sin rótulo alguno el servicio al público ha continuado de forma habitual en la calle Paris 533 de la colonia Jardines de Oriente, San Luis Potosí, S.L.P. A la dirección de comercio: 1. Indique si el establecimiento cuenta con licencia de funcionamiento y uso de suelo vigentes. 2. El nombre actual del establecimiento. Al Organismo Operador de Agua Potable, Alcantarillado y Saneamiento de San Luis Potosí (Interapas). Derivado de la escasez de agua que presenta la entidad: 1. Señale si tiene programado, alguna vez han realizado o no les corresponde realizar alguna visita en dicho establecimiento para verificar el consumo de agua, la legalidad de la toma, la descarga de aguas residuales y el uso eficiente del recurso, a fin de garantizar que se cumplan las normativas ambientales y sanitarias.</t>
  </si>
  <si>
    <t>Catlos Balleza</t>
  </si>
  <si>
    <t>A LA UNIDAD DE TRANSPARENCIA DEL AYUNTAMIENTO DE SAN LUIS POTOSI, S.L.P. P R E S E N T E. ASUNTO: Solicitud de Acceso a la Información Pública. Quien suscribe, CARLOS EUSEBIO BALLEZA LOZANO, por mi propio derecho, con fundamento en el artículo 6° de la Constitución Política de los Estados Unidos Mexicanos y la Ley General de Transparencia y Acceso a la Información Pública, comparezco para exponer: Por medio del presente escrito, me apersono formalmente ante esta Dirección para ejercer mi derecho de acceso a la información y solicitar se me proporcione lo siguiente: 1. Descripción de la información: Solicito que se me proporcione los horarios de servicio, apertura y cierre, así como de las actividades que se realiza dentro del Centro Deportivo “Laureles del Sur”, ubicado entre las calle Trojes del Peregrino y Trojes del Horizonte, del Fraccionamiento Laureles del Sur, San Luis Potosí, S.L.P. 2. Modalidad de entrega: Solicito que la información me sea entregada Formato electrónico al correo: chevosoy@hotmail.com 3. Notificaciones: Señalo como medio para recibir todo tipo de notificaciones el correo electrónico: chevosoy@hotmail.com Sin más por el momento, agradezco de antemano la atención a la presente solicitud, quedando a la espera de la respuesta en los plazos legales establecidos. ATENTAMENTE San Luis Potosi a 23 de Abril del 2026 CARLOS EUSEBIO BALLEZA LOZANO</t>
  </si>
  <si>
    <t>PEDRO ORTIZ PARAMO</t>
  </si>
  <si>
    <t>Contraloría Interna Municipal Por medio del presente, solicito de la manera más atenta se me proporcione la siguiente información relativa a la Contraloría Interna Municipal: ¿Qué acciones se encuentra realizando actualmente la Contraloría Interna Municipal? ¿Cuántos Consejos tiene actualmente a su cargo? ¿Cuántas sesiones se han realizado desde la conformación constitucional de cada Consejo? ¿Cuántos integrantes conforman cada Consejo? ¿Quiénes integran dichos Consejos? (especificar nombre de cada integrante) ¿Cada cuándo sesionan los Consejos, de acuerdo con su reglamento correspondiente? ¿Cuántas sesiones se han llevado a cabo durante el año 2026? ¿Que acciones han relizado en el consejo? Cuao es su Plan de trabajo Anual de cada consejo Lo anterior, con la finalidad de contar con información actualizada sobre el funcionamiento, integración y actividades de los órganos colegiados vinculados a dicha dependencia.</t>
  </si>
  <si>
    <t>Con fundamento en el artículo 6° de la Constitución Política de los Estados Unidos Mexicanos, así como en la Ley de Transparencia y Acceso a la Información Pública del Estado de San Luis Potosí, solicito la siguiente información en formato digital: Información solicitada Plazos 1. total recaudado por concepto de multas impuestas por la Dirección de Tránsito Municipal d e enero a diciembre de 2025 y lo que va de 2026 a la fecha de data solicitud , desglosado por mes. 2. El número total de infracciones levantadas en dichos periodos. 3. El desglose de ingresos por tipo de infracción. 4. Comparativo entre lo recaudado y lo estimado en la Ley de Ingresos 2025. 5. Normatividad aplicable para la imposición de dichas multas.</t>
  </si>
  <si>
    <t>Con fundamento en el artículo 6° de la Constitución Federal y la Ley de Transparencia del Estado, solicito en formato digital la siguiente información: Información solicitada Plazos 1. Número de reportes por quema clandestina de basura de enero a diciembre 2025 y a la fecha de esta solicitud de lo que lleva 2026, dentro del municipio de San Luis Potosí . 2. Número de casos confirmados. 3. Número de sanciones impuestas. 4. Monto recaudado por dichas sanciones. 5. Zonas con mayor incidencia(colonias, áreas, delegaciones, etc). 6. Acciones implementadas para prevenir esta práctica.</t>
  </si>
  <si>
    <t>Con fundamento en el artículo 6° constitucional y la Ley de Transparencia del Estado de San Luis Potosí, solicito la siguiente información en formato digital al sistema DIF MUNICIPAL DE SAN LUIS POTOSÍ : Información solicitada Plazos 1. Número de casos atendidos por abandono de menores DE ENERO A DICIEMBRE DE 2025 y LO QUE VA A LA FECHA DEL 2026. 2. Número de casos atendidos por abandono de adultos mayores. 3. Tipo de atención brindada. 4. Número de casos canalizados a otras instituciones. 5. Número de casos judicializados. 6. Programas implementados para atender estas problemáticas.</t>
  </si>
  <si>
    <t>Con fundamento en el artículo 6° constitucional y la legislación estatal en materia de transparencia, solicito la siguiente información en formato digital, que corresponda a al municipio de San Luis Potosí Información solicitada Plazos 1. Número de inspecciones a empresas del sector industrial de enero a diciembre del 2025 y de enero a la fecha de esta solicitud del años 2026, en la capital potosina. 2. Número de sanciones impuestas por incumplimiento de normas de seguridad. 3. Tipo de sanciones (multa, clausura, suspensión). 4. Número de clausuras realizadas. 5. Monto recaudado por multas. 6. Número de casos turnados a otras autoridades.</t>
  </si>
  <si>
    <t>Se requiere la siguiente información: 1. ¿En 2025 el Ayuntamiento contó con máquinas de barrido mecanizado? 2. En 2025, ¿Cuántos equipos de barrido mecanizado tuvo el ayuntamiento a su servicio? 3. ¿Los equipos de barrido mecanizado son del municipio o rentados? 4. De ser del municipio, ¿en qué año los adquirió y cuánto le costaron? 5. En caso de ser rentados, en 2025, ¿Cuál fue el costo anual del arrendamiento? 6. En 2025, ¿Cuántos metros cuadrados barrieron mecánicamente? 7. En 2025, ¿Cuántos turnos al día de barrido mecanizado tuvieron? 8. En 2025 ¿Cuántos empleados del ayuntamiento se dedicaron diariamente a la operación de las máquinas y la coordinación de este programa? 9. En 2025 ¿Cuál fue el costo de nómina de todas las personas involucradas en el manejo del barrido automatizado? 10. En 2025, ¿Cuál fue el costo de los insumos como gasolina o electricidad para las máquinas de barrido mecanizado? 11. Copia del programa operativo anual 2025 donde se describe el programa de barrido mecanizado</t>
  </si>
  <si>
    <t>María de Lourdes Montes Madrigal</t>
  </si>
  <si>
    <t>LIC. María de Lourdes Montes Madrigal, mexicana mayor de edad, por mi propio señalando como domicilio para oír y recibir todo tipo de notificaciones que conforme a derecho me correspondan el correo electrónico […] con el debido respeto comparezco para solicitar: Con fundamento en el Articulo 6°. Constitucional me permito solicitar informe si el establecimiento denominado Asilo Estancia Años Maravillosos S.A. de C.V. y/o Años Maravillosos A.C. y/o Casa para el Adulto Mayor Monte Sinai S.A.S. de C.V.; ubicado en C. Rubén Dario 270, Lindavista, 78220 San Luis Potosí, S.L.P., a cargo de la Lic. LICENCIADA VERÓNICA ESTEFANIA GALAVIZ ALVAREZ, ya que dicho establecimiento es un asilo clandestino asimismo se han recibido quejas de que en dicho lugar maltratan a los adultos mayores. A) tipo de licencia de funcionamiento y uso de suelo tiene el establecimiento denominado Asilo denominado Estancia Años Maravillosos S.A. de C.V. y/o Años Maravillosos A.C. y/o Casa para el Adulto Mayor Monte Sinai S.A.S. de C.V.; ubicado en C. Rubén Dario 270, Lindavista, 78220 San Luis Potosí, S.L.P., fecha de vigencia. B) Si cuenta con todos los dictámenes para el giro comercial que desempeña (dictamen de bomberos, Ecología, Protección Ciudadana, Protección Civil, Dictamen de Ecología, Dictamen de Riesgo Estructural, Dictamen de Gas LP, Plan de emergencia, si cuenta con su Seguro de responsabilidad civil, etc) informando fechas de expedición, numero de dictamen y quien firma o expide dichos dictámenes. C) Señale con que frecuencias se realizan las inspecciones por parte de la dirección de comercio a dicho establecimiento denominado Asilo Estancia Años Maravillosos S.A. de C.V. y/o Años Maravillosos A.C. y/o Casa para el Adulto Mayor Monte Sinai S.A.S. de C.V.; ubicado en C. Rubén Dario 270, Lindavista, 78220 San Luis Potosí, S.L.P., informando nombres de los inspectores y fechas en que se realizaron dichas inspecciones. D) Si cuenta con los dictámenes de vialidad el establecimiento denominado Asilo denominado Estancia Años Maravillosos S.A. de C.V. y/o Años Maravillosos A.C. y/o Casa para el Adulto Mayor Monte Sinai S.A.S. de C.V.; ubicado en C. Rubén Dario 270, Lindavista, 78220 San Luis Potosí, S.L.P., informando nombre del servidor que firmo dicho dictamen y fecha. E) Numero de Licencia Sanitaria para el Asilo denominado Estancia Años Maravillosos S.A. de C.V. y/o Años Maravillosos A.C. y/o Casa para el Adulto Mayor Monte Sinai S.A.S. de C.V.; ubicado en C. Rubén Dario 270, Lindavista, 78220 San Luis Potosí, S.L.P.., toda vez que tiran equipo médico usado en los pacientes y la fecha en que fue expedida y nombre del funcionario que la expidio. F) Con que fecha fue expedido el Dictamen Sanitario para tirar equipo médico y/o desechos medicos emitido por la Comisión Estatal de Protección Contra Riesgos Sanitarios (COEPRIS), Al establecimiento denominado Asilo denominado Estancia Años Maravillosos S.A. de C.V. y/o Años Maravillosos A.C. y/o Casa para el Adulto Mayor Monte Sinai S.A.S. de C.V.; ubicado en C. Rubén Dario 270, Lindavista, 78220 San Luis Potosí, S.L.P., numero de dictamen y servidor que firmo. G) Informe quienes son los inspectores de la dirección de comercio que han realizado los operativos al establecimiento denominado Asilo denominado Estancia Años Maravillosos S.A. de C.V. y/o Años Maravillosos A.C. y/o Casa para el Adulto Mayor Monte Sinai S.A.S. de C.V.; ubicado en C. Rubén Darío 270, Lindavista, 78220 San Luis Potosí, S.L.P. H) Se me informe las veces y motivos que ha sido clausurado el establecimiento denominado Asilo denominado Estancia Años Maravillosos S.A. de C.V. y/o Años Maravillosos A.C. y/o Casa para el Adulto Mayor Monte Sinai S.A.S. de C.V.; ubicado en C. Rubén Dario 270, Lindavista, 78220 San Luis Potosí, S. L.P.., I) se informe los requisitos necesarios para operar como un asilo de adultos mayores y cuidados Geriatricos de funcionamiento 24/7 los 365 dias del año. J) Los motivos y las razones por las cuales un asilo de(...)</t>
  </si>
  <si>
    <t>LIC. Maria de Lourdes Montes Madrigal, mexicana mayor de edad, por mi propio señalando como domicilio para oír y recibir todo tipo de notificaciones que conforme a derecho me correspondan el correo electrónico […] con el debido respeto comparezco para solicitar: Con fundamento en el Articulo 6°. Constitucional me permito solicitar informe si los establecimientos denominados "WINGS DAVO" ubicados en Álvaro Obregón 601, Centro Histórico, 78000 San Luis Potosí, S.L.P.; Av. Cordillera de los Himalaya 359, Lomas 3ra Secc, 78216 San Luis Potosí, S.L.P.: Mariano Arista 1100, De Tequisquiapan, 78250 San Luis Potosí, S.L.P.; Av Topacio 455, Jardines del Sur, 78399 San Luis Potosí, S.L.P.; Carretera 57, México-Piedras Negras 4120, 78395 Pozos, S.L.P., ya que en dichos establecimientos son una cadena de restaurantes abiertos al público donde se vende comida y bebidas alcohólicas. A) Si dicho establecimiento cuenta con licencia de funcionamiento, licencia de uso de suelo Expedida por la dirección de obras públicas del municipio de San Luis Potosí, y licencia de funcionamiento expedida por la Dirección de Comercio. B) Tipo de licencia de funcionamiento y uso de suelo tienen los establecimientos denominados "WINGS DAVO" mismo que se encuentran en Álvaro Obregón 601, Centro Histórico, 78000 San Luis Potosí, S.L.P.; Av. Cordillera de los Himalaya 359, Lomas 3ra Secc, 78216 San Luis Potosí, S.L.P.; Mariano Arista 1100, De Tequisquiapan, 78250 San Luis Potosí, S.L.P.; Av Topacio 455, Jardines del Sur, 78399 San Luis Potosí, S.L.P.; Carretera 57, México-Piedras Negras 4120, 78395 Pozos, S.L.P.., y fecha de vigencia. C) Si cuentan con todos los dictámenes para el giro comercial que desempeñan (dictamen de bomberos, Ecología, Protección Ciudadana, Protección Civil, Dictamen de Ecología, Dictamen de Riesgo Estructural, Dictamen de Gas LP, Plan de emergencia, si cuenta con su Seguro de responsabilidad civil, etc) informando fechas de expedición, numero de dictamen y quien firma o expide dichos dictamenes. D) Señale con que frecuencias se realizan las inspecciones por parte de la Dirección de Comercio a dichos establecimientos denominados "WINGS DAVO" ubicados en Álvaro Obregón 601, Centro Histórico, 78000 San Luis Potosí, S.L.P.; Av. Cordillera de los Himalaya 359, Lomas 3ra Secc, 78216 San Luis Potosí, S.L.P.; Mariano Arista 1100, De Tequisquiapan, 78250 San Luis Potosí, S.L.P.; Av Topacio 455, Jardines del Sur, 78399 San Luis Potosi, S.L.P.; Carretera 57, México-Piedras Negras 4120, 78395 Pozos, S.L.P., informando nombres de los inspectores y fechas en que se realizaron dichas inspecciones. E) Si cuentan con los dictámenes de vialidad los establecimientos denominados "WINGS DAVO" ubicados en Álvaro Obregón 601, Centro Histórico, 78000 San Luis Potosí, S.L.P.; Av. Cordillera de los Himalaya 359, Lomas 3ra Secc, 78216 San Luis Potosí, S.L.P.; Mariano Arista 1100, De Tequisquiapan, 78250 San Luis Potosí, S.L.P.; Av Topacio 455, Jardines del Sur, 78399 San Luis Potosí, S.L.P.: Carretera 57, México-Piedras Negras 4120, 78395 Pozos, S.L.P., informando nombre del servidor que firmo dicho dictamen y fecha. F) Numero de Licencia Sanitaria para la venta de bebidas alcohólicas, dentro de los establecimientos denominados "WINGS DAVO" ubicados en Álvaro Obregón 601, Centro Histórico, 78000 San Luis Potosí, S.L.P.; Av. Cordillera de los Himalaya 359, Lomas 3ra Secc, 78216 San Luis Potosí, S.L.P.; Mariano Arista 1100, De Tequisquiapan, 78250 San Luis Potosí, S.L.P.; Av Topacio 455, Jardines del Sur, 78399 San Luis Potosí, S.L.P.; Carretera 57, México-Piedras Negras 4120, 78395 Pozos, S.L.P.., y la fecha en que fue expedida y nombre del funcionario que la expidió. G) Con que fecha fue expedido el Dictamen Sanitario para la Venta de Bebidas Alcohólicas emitido por la Comisión Estatal de Protección Contra Riesgos Sanitarios (COEPRIS), A los establecimientos denominados "WINGS DAVO" Álvaro Obregón 601, Centro Histórico, 78000 San Luis Potosí, S.L.P. (.....)</t>
  </si>
  <si>
    <t>S</t>
  </si>
  <si>
    <t>Bajo el Principio de Máxima Publicidad, se solicita en versión pública (testando únicamente datos personales sensibles si fuera estrictamente necesario, conforme a los lineamientos generales en materia de clasificación), la siguiente información y documentación detallada respecto de la persona que ocupa u ocupó el cargo de ANNA CRISTINA GOVEA SOLER. Situación Laboral y Administrativa: Copia simple del nombramiento oficial, contrato o documento administrativo que acredite el área de adscripción actual, el cargo jerárquico y la descripción detallada de funciones. Remuneraciones Integrales: Desglose pormenorizado de la remuneración mensual bruta y neta, incluyendo compensaciones, bonos, estímulos, prestaciones, primas y cualquier otra percepción económica que reciba por el ejercicio de su cargo. Control de Asistencia: Copia de los registros de asistencia (listas de firma, reportes de checador biométrico o bitácoras) correspondientes al periodo de inicio del cargo a la fecha del día de hoy 27 de abril de 2026. Jornada y Horario: Especificación del horario de labores asignado y el lugar físico donde desempeña sus funciones habitualmente. Derechos Laborales Ejercidos: Relación de días de vacaciones solicitados y gozados, así como constancia de permisos con o sin goce de sueldo, licencias o incapacidades registradas en el periodo referido. Se hace la precisión de que la presente solicitud no se limita a la información de oficio contenida en los portales de transparencia, sino que requiere la entrega de copias digitales que sustentan dicha información. Por lo tanto, se solicita que la respuesta no sea remitida a vínculos electrónicos generales o tablas de Excel de obligaciones de transparencia, ya que estos no contienen el grado de detalle, los registros de asistencia ni los documentos soporte que aquí se requieren.</t>
  </si>
  <si>
    <t>1. Si Juan Daniel Martínez Robledo tiene una demanda en contra del ayuntamiento de San Luis Potosí. 2. Mencione el número de expediente de dicha demanda 3. Mencione sus apoderados jurídicos 4. Mencione a quien le notificaron el auto de radicación de dicha demanda. 5. Mencione cual es el estatus de dicha demanda 6. Mencione si existe un desistimiento de dicha demanda, si es así mencione hora y día del desistimiento de la demanda 7. Mencione si en dicha demanda aparece como su apoderada jurídica a Norma Delgado Lozoya. 8. Mencione derivado de los hechos de dicha demanda cuando inicio a laborar para el ayuntamiento y cuando concluyó la relación laboral. 9. Mencione si actualmente labora para el h. ayuntamiento de San Luis Potosí juan Daniel Martínez Robledo y Norma Delgado Lozoya. 10. Mencione con que fecha iniciaron a laborar para el ayuntamiento 11. Mencione si en el curriculum de ambos trabajadores o prestadores de servicios se aprecia que laboraron para Luis Isaac rojas montes y Raúl Jair Chávez Aranda. 12. Mencione si en su declaración de inicio juan Daniel Martínez Robledo mencionó que tiene una relación de concubinato con Norma Delgado Lozoya. 13. Menciona las funciones de Juan Daniel Martínez Robledo y Norma Delgado Lozoya 14. Proporcionar la lista de entrada y salida en donde Juan Daniel Martínez Robledo y Norma Delgado Lozoya checan sus ingresos y egresos como prestadores de servicios profesionales en el ayuntamiento de San Luis Potosí.</t>
  </si>
  <si>
    <t>MUNICIPIO 1. Si José Luis Martínez Escaname y Pinales checa diariamente su entrada a las 8 am 2. Si José Luis Martínez Escaname y Pinales es prestador de servicios profesionales o trabajador del ayuntamiento de San Luis Potosí 3. Si a José Luis Martínez Escaname y Pinales se le ha iniciado algún procedimiento administrativo de investigación ante el órgano interno de control en los últimos 6 años. 4. Si José Luis Martínez Escaname y Pinales tiene permitido salir antes de las 3.pm de lunes a viernes de la semana su salida</t>
  </si>
  <si>
    <t>1.- Si María del rosario Hervert le es permitido predicar su religión Cristiana en el horario de 8 a 3 pm de lunes a viernes en las instalaciones de la segunda sindicatura municipal si es así exhibir la autorización del cabildo.</t>
  </si>
  <si>
    <t>1.- Si existe una persona llamada Fabiola qué presta sus servicios profesionales en la segunda sindicatura del h. AYUNTAMIENTO de San Luis Potosí. 2.- Si es así mencionar que funciones realiza dicha prestadora, cuál es su nombre completo, escolaridad, religión, cuál fue el proceso de ingreso a la segunda sindicatura. 3.- Si le es permitido a FABIOLA MONREAL TAPIA, predicar su religión cristiana dentro del horario de trabajo en la segunda sindicatura, si es así mencionar bajo qué número de oficio resultó dicha autorización, y mencionar si el órgano interno de control está enterado que dicha funcionaria predica su religión en horario de trabajo e instalaciones oficiales.</t>
  </si>
  <si>
    <t>1. Si Juan Daniel Martínez Robledo tiene una demanda laboral en contra del ayuntamiento de San Luis Potosí. 2. Mencione el número de expediente de dicha demanda laboral 3. Mencione sus apoderados jurídicos 4. Mencione a quien le notificaron el auto de radicación de dicha demanda laboral 5. Mencione cual es el estatus de dicha demanda laboral 6. Mencione si existe un desistimiento de dicha demanda laboral si es así mencione hora y día del desistimiento de la demanda laboral 7. Mencione si en dicha demanda laboral aparece como su apoderada jurídica a Norma Delgado Lozoya. 8. Mencione derivado de los hechos de dicha demanda laboral, cuando inicio a laborar para el ayuntamiento y cuando concluyó la relación laboral. 9. Mencione si actualmente labora para el h. ayuntamiento de San Luis Potosí juan Daniel Martínez Robledo y Norma Delgado Lozoya. 10. Mencione con que fecha iniciaron a laborar para el ayuntamiento 11. Mencione si en el curriculum de ambos trabajadores o prestadores de servicios se aprecia que laboraron para Luis Isaac rojas montes y Raúl Jair Chávez Aranda. 12. Mencione si en su declaración de inicio juan Daniel Martínez Robledo mencionó que tiene una relación de concubinato con Norma Delgado Lozoya. 13. Menciona las funciones de Juan Daniel Martínez Robledo y Norma Delgado Lozoya 14. Proporcionar la lista de entrada y salida en donde Juan Daniel Martínez Robledo y Norma Delgado Lozoya checan sus ingresos y egresos como prestadores de servicios profesionales en el ayuntamiento de San Luis Potosi.</t>
  </si>
  <si>
    <t>Francisco Fiscal Medina</t>
  </si>
  <si>
    <t>POR MEDIO DE LA PRESENTE ESTOY SOLICITANDO A LA OFICINA QUE DIGNAMENTE REPRESENTA PARA SOLICITARLE UNA COPIA DE LOTIFICACION YA AUTORIZADA POR USTEDES MEDIANTE EL DEPARTAMENTO DE OBRAS PUBLICAS Y UNA MODIFICACION REGISTRO 6488/07 Y CON NUMERO DE RECIBO 1772224 Y DE FECHA 06 DE JUNIO DEL 2007 Y UNA ACTUALIZACION DE LICENCIA CON FECHA 24 DE DICIEMBRE DEL 2010 Y CON NUMERO DE RECIBO F-5437750 Y DICHA SOLICITUD ES PORQUE ESTA PARTE MARCADA EN ROJO FUE HIPOTECADA POR CONSTRUCTORA HUERTA REAL, SOCIEDAD ANONIVA DE CAPITAL VARIABLE REPRESENTADA POR EL LIC. ENRIQUE ABUD DIP EN EL CUAL FUE ADJUDICADA MEDIANTE UN JUCIO Y AHORA APARECE COMO NUEVO DUEÑO BANCO MERCANTIL DEL NORTE SOCIEDAD ANONIMA Y EN EL CUAL YA APARECE COMO NUEVO PROPIETARIO DEL LOTE C-26 (C, GUION DOS, SEIS), UBICADO EN LA CALLE PASEO LA VISTA, SIN NUMERO DEL FRACCIONAMIENTO RESIDENCIAL LA VISTA Y CON UNA SUPERFICIEDE 29,389.14 M2. (VEINTINUEVE MIL TRESCIENTOS OCHENTA Y NUEVE PUNTO CATORCE DE METROS CUADRADOS.) ESTO CON EL FIN DE PODER DETERIMAR NOSOTROS EL NUMERO DE LOTES QUE ESTAN CONTEMPLADOS EN ESTA AREA DE LA QUE SE ESTA HACIENDO MENCION YA QUE HAY VARIAS PERSONAS INTERESADAS EN COMPRAR EL TERRENO ARRIBA MENCIONADO PARA SU DESARROLLO EN SU FORMA RESIDENCIAL. SU SERVIDOR ARQ FRANCISCO FISCAL MEDINA SOY BROKER DE BANORTE Y POR LO TANTO PROMOTOR DE TODOS SUS BIENES A NIVEL ESTADO Y POR ESO DE MI SOLICITUD DE LO ANTES REFERENCIADO PARA PODER LLEVAR ACABO SU VENTA DE DICHO FRACCIONAMIENTO YA QUE LOS INTERESADOS QUIEREN TENER LA CERTEZA DE SU SITUACION JURIDICA Y POSECION FISICAMENTE DEL FRACCIONAMIENTO EN MENCION DEL PROPIETARIO ACTUAL. SIN MAS POR EL MOMENTO Y ESPERANDO UNA RESPUESTA FAVORABLE A MI PETICION ME PONGO A SUS ORDENES PARA CUALQUIER DUDA O ACLARACION.</t>
  </si>
  <si>
    <t>Victoria Díaz Falcón</t>
  </si>
  <si>
    <t>Copia en versión pública de 7 dictámenes de factibilidad o constancias de compatibilidad urbanística emitidos por la Dirección de Desarrollo Urbano de cada municipio (León, Aguascalientes y San Luis Potosí) sobre predios de origen ejidal. Se solicita que la muestra esté distribuida cronológicamente entre 1992 y 2024 (un documento aproximadamente cada 4 o 5 años). El objetivo es documentar el acto administrativo que valida el cambio de uso de suelo o la integración urbana de predios que originalmente eran propiedad social.</t>
  </si>
  <si>
    <t>Charly Rios</t>
  </si>
  <si>
    <t>Informar si cual es el sentido de la circulación vehicular en el cruce del derecho de vía ubicado en calle obsidiana y Avenida Hernan Cortes, Colonia las piedras, San Luis Potosí. Lo anterior porque pareciera que la circulación es en direccion a calle Mitla, más aún calle mitla, tiene un solo sentido, al igual que obsidiana, pero en el cruce de la vía pareciera que el sentido es doble. Sirva la presente para hacer atenta solicitud para la instalaciín de señaletica vial en la que se indique el sentido de la corculación, ya que ademas en la siguiente calle (Granito, colonia las piedras) SI existe un señalamiento indicando que es para dar vuelta en direccion a granito.</t>
  </si>
  <si>
    <t>que el sujeto obligado informe 1.- actividades y agenda del mes de abril del 2026 de la sindico segundo Ma del Rosario Vita Hervert, desglosando personas recibidas y atendidas, audiencias, números de expediente, y todo lo relacionado a sus funciones 2.- del miércoles 29 de abril, liste las actividades que realizo la segunda sindico Ma del Rosario Vita Hervert 3.- si asistió la segunda síndico municipal Ma del Rosario Vita Hervert al centro integral de justicia penal del estado de san Luis potosí denominado la pila, específicamente a las salas de oralidad 4.- en que expediente en el que es parte el h ayuntamiento de san Luis potosí intervino el 29 de abril del 2026 Luis Isaac rojas montes 5.-específicamente a las 12 del día del 29 de abril del 2026 que actividades realizo la segunda síndico municipal Ma del Rosario Vita Hervert 6.- si el h cabildo municipal autorizo para que interviniera en los juicios en donde es parte el h ayuntamiento de san Luis potosí el licenciado Luis Isaac Rojas Montes</t>
  </si>
  <si>
    <t>"1. En 2025 ¿Cuántos parques tiene el municipio? 2. En 2025 ¿Cuántos m2 de parques suman todos los parques del municipio? 3. ¿Cuál fue el presupuesto 2025 para el mantenimiento de los parques? 4. En 2025 el mantenimiento de parques lo hizo directamente el ayuntamiento o se brindó a través de algún particular o fue mixto, es decir, algunos parques el mantenimiento estuvo a cargo del ayuntamiento y en otros algún particular? 5. Si lo hace el ayuntamiento, en 2025 ¿cuántos empelados destinó el Ayuntamiento para el mantenimiento de los parques? 6. En 2025, ¿Cuál fue el costo de nómina anual de todas las personas involucradas en el mantenimiento de los parques? 7. En 2025, ¿Cuál es el costo de los insumos como gasolina, maquinaria o electricidad para el mantenimiento de los parques? 8. En 2025, ¿existió una dirección de parques o alguna instancia específica para los parques del municipio?, de ser positivo ¿en qué secretaría se encuentra? 9. En algún momento de los últimos 10 años, ha existido en el municipio ¿algún parque en comodato con alguna institución particular para su administración y operación? 10. En los últimos 3 años, ¿se creó algún parque nuevo en el municipio? De ser así, ¿cuál es el nombre y cuál fue el monto de la inversión?"</t>
  </si>
  <si>
    <t>Raúl González</t>
  </si>
  <si>
    <t>Por medio de la presente, y con fundamento en la Ley de Transparencia y Acceso a la Información Pública, se solicita atentamente la siguiente información: El listado completo y actualizado de todos los tianguis o mercados sobre ruedas autorizados dentro del municipio. Para cada uno de los tianguis o puntos de instalación, se solicita desglosar la siguiente información: 1. Nombre del tianguis (si aplica) 2. Ubicación exacta (calle(s), colonia o referencia geográfica) 3. Día(s) de la semana en que se instala 4. Horario de operación 5. Número aproximado de comerciantes o puestos autorizados y sus giros 6. Dependencia municipal responsable de su regulación o supervisión Se solicita además Indicar la fecha de última actualización de la información proporcionada y señalar si existen tianguis o puntos de comercio en vía pública identificados como no autorizados, y en su caso, proporcionar la información disponible sobre su ubicación y días de instalación. Finalmente, se solicita que la información sea entregada en formato abierto y editable. por ejemplo, Excel o CSV</t>
  </si>
  <si>
    <t>Buen día Solicito de la manera más atenta en archivo (s) electrónico (s) de Excel, el DETALLE ESPECÍFICO de TODAS las ENTRADAS, COMPRAS o ADQUISICIONES de MEDICAMENTOS, VACUNAS, LÁCTEOS, ESTUPEFACIENTES Y PSICOTRÓPICOS, durante TODO el mes de ABRIL de 2026. Con el siguiente detalle de información: 1. Unidad Médica o Servicio: Nombre de la unidad médica o el servicio donde se entregó el medicamento. 2. Mes de Compra: Mes en el que se realizó la compra del medicamento. 3. Tipo de Evento: Especificación del tipo de proceso mediante el cual se adquirió el medicamento (Licitación, Adjudicación Directa, o Invitación a 3). 4. Número de Evento: Número asignado al evento de adquisición. 5. Número de Factura o Contrato: Identificación de la factura o contrato relacionado con la compra. 6. Proveedor: Nombre del proveedor que entregó los medicamentos. 7. Descripción del Medicamento: Detalle claro y específico del medicamento adquirido. 8. Clave de cuadro básico: Claves Específica del medicamento. 9. Marca o Fabricante: Nombre de la marca o del fabricante del medicamento. 10. Cantidad de Piezas: Número total de unidades del medicamento adquiridas. 11. Precio Unitario e Importe Total: Precio unitario del medicamento y el importe total correspondiente a cada registro de compra. Aclaro que no se está solicitando información de carácter confidencial Agradezco de antemano la atención prestada a esta solicitud. Quedo atento(a) a cualquier comentario o requerimiento adicional para su adecuada atención. Gracias por su amable atención.</t>
  </si>
  <si>
    <t>Mayolo zarate rodriguez</t>
  </si>
  <si>
    <t>A la Unidad de Transparencia del Ayuntamiento de San Luis Potosí: Con fundamento en lo dispuesto por la Ley de Transparencia y Acceso a la Información Pública del Estado de San Luis Potosí, solicito de manera respetuosa se me proporcione copia simple y/o electrónica de toda la documentación relacionada con la autorización, permisos y trámites para la construcción del fraccionamiento Los Pilares ubicado en la Delegación La Pila, perteneciente al municipio de San Luis Potosí. Específicamente solicito: 1. Copia de la licencia de construcción otorgada para dicho desarrollo habitacional. 2. Copia de la licencia de urbanización y/o autorización de fraccionamiento. 3. Dictamen de uso de suelo y compatibilidad urbanística correspondiente al predio. 4. Nombre o razón social de la empresa, desarrollador o propietario beneficiado con el permiso. 5. Copia de los estudios de factibilidad de: - Agua potable - Drenaje - Energía eléctrica - Impacto vial 6. Copia de la Manifestación de Impacto Ambiental y resolutivo emitido por la autoridad competente, en caso de existir. 7. Copia de las actas de Cabildo, comisiones o sesiones donde se haya discutido, autorizado o aprobado dicho fraccionamiento. 8. Fecha exacta de expedición de permisos y nombre de los funcionarios que autorizaron el proyecto. 9. Copia del plano autorizado de lotificación y urbanización. 10. Información sobre posibles cambios de uso de suelo realizados para permitir el desarrollo del proyecto. 11. Indicar si existen observaciones, sanciones, procedimientos administrativos o recursos legales relacionados con dicho fraccionamiento. Solicito que la información sea entregada en formato digital al correo electrónico que para tal efecto se proporcione, conforme al principio de máxima publicidad establecido en la legislación aplicable. Sin más por el momento, quedo atento a la respuesta dentro de los plazos legales correspondientes.</t>
  </si>
  <si>
    <t>UNIVERSIDAD DEL DESARROLLO EMPRESARIAL DE SAN LUIS POTOSI</t>
  </si>
  <si>
    <t>SOLICITO SE EXPIDA EL DOCUMENTO DE SEGURIDAD PARA SISTEMAS DE DATOS PERSONALES DEL MUNICIPIO</t>
  </si>
  <si>
    <t>1. En su municipio ¿Se requiere licencia de construcción o algún permiso para construir o reparar la banqueta exterior a tu propiedad? De ser positivo, ¿en qué reglamento y artículo se encuentra descrita esta obligación? 2. En su municipio ¿Qué sucede si el dueño de un predio no construye la banqueta exterior a su propiedad? ¿En qué reglamento y artículo se encuentra descrito ese procedimiento? 3. En su municipio la reparación de una banqueta de quién es responsabilidad ¿del ciudadano o de la autoridad? 4. ¿Cuál fue el presupuesto 2025 del Ayuntamiento para la reparación de banquetas? 5. ¿Cuál fue el presupuesto 2025 del Ayuntamiento para la construcción de banquetas? 6. En 2025, en su municipio ¿cuántos m2 de banquetas nuevas se construyeron? 7. En 2025, ¿cuántos m2 de banquetas se repararon? 8. Número de licencias de construcción de banquetas que otorgó el municipio en 2023, 2024 y 2025. 9. Monto de la recaudación por licencias de construcción de banquetas en 2023, 2024 y 2025</t>
  </si>
  <si>
    <t>En 2025 ¿Con cuántos jardines, camellones y otras áreas verdes contaba su municipio sin contar parques? ¿Cuántos m2 suman estas áreas? 2. En su municipio ¿Cuál fue el presupuesto 2025 para el mantenimiento de los camellones, jardines y demás áreas verdes sin contar parques? 3. En 2025, ¿el mantenimiento de los camellones, jardines y demás áreas verdes -sin contar parques- lo hizo directamente el ayuntamiento o se hizo a través de un particular o hubo de los dos casos? 4. En 2025, ¿cuántos empelados destinó el ayuntamiento para el mantenimiento de los camellones, jardines y demás áreas verdes? 5. En 2025 ¿Cuál fue el costo de nómina de todas las personas involucradas en el mantenimiento de los camellones, jardines y demás áreas verdes sin contar parques? 6. En 2025, ¿Cuál fue el costo de los insumos como gasolina o electricidad para el mantenimiento de los camellones, jardines y demás áreas verdes sin contar parques? 7. ¿En 2025 existió alguna dirección o área administrativa específica para el mantenimiento de los camellones, jardines y demás áreas verdes sin contar parques? De ser afirmativo, ¿en qué secretaría se encuentra? ¿Cómo se llama? 8. En 2025, ¿hubo alguna área verde como jardín, camellón, etc en comodato con alguna institución o particular para su administración o mantenimiento? 9. En los últimos 3 años, ¿en su municipio se construyó algún camellón, jardín o algún otro tipo de área verde sin contar parques? 10. De haberse creado algún nuevo camellón, jardín u otro tipo de área verde sin contar parques, ¿cuánto se invirtió en este o estos nuevos espacios? ¿Cuántos m2 de área verde sumaron con esta nueva infraestructura? 11. En su municipio las áreas verdes como camellones y jardines, ¿cuentan con riego automatizado?, ¿en qué porcentaje de esos espacios hay riego automatizado?</t>
  </si>
  <si>
    <t>Cinthya Guadalupe Torres Regil</t>
  </si>
  <si>
    <t>1.-Cuando ingresó Juan Daniel Martínez Robledo al H . Ayuntamiento de San Luis Potosí 2.-Si Juan Daniel Martínez Robledo, contribuya con pensión alimenticia y en qué porcentaje para sus menores hijos. 3.-Que cantidad de dinero Ingresa mensualmente juan Daniel Martínez Robledo por concepto de honorarios o similar 4.-Si Juan Daniel Martínez Robledo tienen en su expediente personal registro o declaración que tienen hijos bajo su cargo 5.-Si Juan Daniel Martínez Robledo informó a su ingreso al h. Ayuntamiento de San Luis potosí que es deudor alimentario.</t>
  </si>
  <si>
    <t>Luis Isaac Rojas Montes</t>
  </si>
  <si>
    <t>1.-si Raul Jair Chavez Aranda trabaja actualmente en el ayuntamiento de San Luis Potosí 2,.Si Raúl Jair Chávez ARANDA ya no labora para el h. Ayuntamiento de san Luis Potosí, cual fue el motivo de su baja y con que evidencia documental se cuenta 3.-Si Raúl Jair Chávez ARANDA laboró o prestó sus servicios profesionales para el h. Ayuntamiento de San Luis Potosí el día 13 de junio del 2025 4.-Si Raúl Jair Chávez ARANDA prestó sus servicios profesionales o laboró para el h. Ayuntamiento de San Luis Potosí el lunes 16 de junio del 2025, si es así en que horario y que actividades desarrollo. 5.-Si Raúl Jair Chávez ARANDA prestó sus servicios profesionales o laboró para el h. Ayuntamiento de San Luis Potosí el lunes 17 de junio del 2025, si es así en que horario y que actividades desarrollo. 6.-Si Raúl Jair Chávez ARANDA prestó sus servicios profesionales o laboró para el h. Ayuntamiento de San Luis Potosí el lunes 18 de junio del 2025, si es así en que horario y que actividades desarrollo. 7.-Si Raúl Jair Chávez ARANDA prestó sus servicios profesionales o laboró para el h. Ayuntamiento de San Luis Potosí el lunes 19 de junio del 2025, si es así en que horario y que actividades desarrollo. 8.-Si Raúl Jair Chávez ARANDA prestó sus servicios profesionales o laboró para el h. Ayuntamiento de San Luis Potosí el lunes 20 de junio del 2025, si es así en que horario y que actividades desarrollo. 9.-Si la 2o síndico municipal MA DEL ROSARIO VITA HERVERT laboró El 19 de junio del 2025, si es así que reuniones sostuvo, con quienes y Que actividades desarrollo 10.-Desarrollar una agenda pormenorizada con horarios y actividades de ese día 11.-Proporcionar copia legible y a través de la plataforma de transparencia de las entradas y salidas realizadas por Raúl Jair Chávez Aranda para el h. Ayuntamiento de San Luis Potosí, de los días 13, 16,17,18,19, 20, de junio del 2025. 12.-Proporcionar copia legible y a través de la plataforma de transparencia de las entradas y salidas realizadas por Juan Daniel Martínez Robledo para el h. Ayuntamiento de San Luis Potosí, de los días 13, 16,17,18,19, 20, de junio del 2025</t>
  </si>
  <si>
    <t>Omar Velducea</t>
  </si>
  <si>
    <t>(...) Por medio de la presente, y en ejercicio del derecho constitucional a la información, solicito de manera formal la siguiente información detallada: I. SOBRE LA INFRAESTRUCTURA EN "JARDIN ESCONTRIA" 1. ¿¿¿Expediente de Obra: Copia del contrato, catálogo de conceptos y acta de entrega-recepción de la plataforma/escenario construido en el Jardín Escontría ubicado en el Barrio de Santiago a un lado de la plaza del Mariachi, entre 20 de noviembre y Eje Vial Ponciano Arriaga; durante el periodo 2018-2021. 2. ¿¿¿Estatus de Continuidad: Documento técnico, administrativo o minuta de trabajo que justifique el estado de abandono o falta de conclusión de dicha obra durante los ejercicios fiscales 2021 a 2025 3. Planes de Intervención: Informe sobre si existe algún proyecto de demolición, remodelación o finalización de dicha estructura programado o no, así como alguna modificación, proyecto, sustitución o cualquier asunto relacionado a el sitio señalado, por parte de las direcciones, departamentos o subdepartamentos municipales, para el periodo 2024-2027, así como su inversión y finalidad, junto con un reporte técnico, de no existir definir el status claramente. II. SOBRE IDENTIDAD INSTITUCIONAL Y RECOLECCIÓN DE DATOS Solicito el desglose financiero y administrativo de cada cambio de imagen, logotipo o eslogan institucional realizado desde octubre de 2021 hasta la fecha, incluyendo las transiciones entre "La Capital del SI", "San Luis es Garantía" y cualquier otra variante utilizada. La información debe incluir: 1. ¿¿¿Frecuencia de Cambios: Relación de cuántas veces se ha modificado el manual de identidad gráfica o el eslogan institucional en el periodo mencionado. 2. ¿¿¿Costos de Aplicación Física: Monto total erogado para el repintado y rotulación de patrullas, vehículos de servicios municipales, camiones recolectores y maquinaria, especificando el costo por unidad y el nombre de las empresas proveedoras de dicho servicio. 3. Insumos y Uniformes: Gasto total en la adquisición de nuevos uniformes, chalecos, gorras y papelería oficial derivado de cada actualización de imagen o eslogan. 4. Diseño y Redes Sociales: Copia de los contratos y facturas pagadas a agencias de publicidad o diseñadores externos por la creación de los conceptos gráficos y la actualización de la imagen en redes sociales y portales web del ayuntamiento. 5. Proyección 2024-2027: Presupuesto asignado o proyectado para futuros cambios de imagen institucional durante el actual trienio de reelección. (...)</t>
  </si>
  <si>
    <t>1. En 2025, ¿Cuál fue el costo de nómina de todas las personas involucradas en la aprobación y supervisión de los anuncios publicitarios? 2. En 2025, ¿cuánto recaudó el ayuntamiento por licencias de anuncios publicitarios? 3. En 2025, ¿cuánto recaudó el ayuntamiento por multas de anuncios publicitarios? 4. Al 31 de diciembre de 2025, ¿Cuántos anuncios publicitarios hay autorizados en el municipio y de qué tipo? 5. En 2025 ¿Cuántos supervisores tuvo el municipio para la vigilancia de la reglamentación sobre anuncios? 6. El ayuntamiento ¿Cuenta con grúas o equipo especializado para el retiro de anuncios? Estos equipos ¿son del municipio o son rentados? 7. De ser del ayuntamiento, ¿cuánto costó cada equipo y en qué año se adquirió? 8. De ser rentados, en 2025, ¿cuánto costó anualmente su arrendamiento? 9. En particular, ¿cómo retira el ayuntamiento la publicidad ilegal de los postes? ¿Tiene brigadas especializadas? ¿Cada cuánto se hace el retiro? ¿Cómo determinan a que zonas darle prioridad?</t>
  </si>
  <si>
    <t>1. ¿Cuál es la política pública del ayuntamiento respecto a los lotes baldíos abandonados o descuidados que existan en el municipio? 2. Al 31 de diciembre de 2025, ¿Cuántos lotes baldíos había en su municipio? 2.1 ¿En cuántos de ellos era visible el descuido? 3. En 2025, 3.1 ¿Cuántos lotes baldíos abandonados, descuidados o que representen un riesgo para la población intervino el ayuntamiento? 3.2 ¿En qué consistió esa intervención? 3.3 ¿Se colocaron tapiales? 3.4 ¿Se demolió alguna construcción? 3.5 ¿Cuál fue el presupuesto 2025 para atender lotes baldíos abandonados? 3.6 ¿Qué oficina, departamento, dirección o área del ayuntamiento se encarga de monitorear la presencia de lotes abandonados en el municipio y luego de ejecutar las acciones que correspondan? 3.7 ¿Cuántas personas están dedicadas a estas labores? 3.8 ¿Cuál fue el costo 2025 de nómina de las personas relacionadas con el monitoreo de lotes abandonados y la ejecución de las acciones que correspondan? 4. En 2025, ¿Cuál fue el costo para el contribuyente por la limpieza, demolición o a arreglo de los lotes baldíos descuidados? 5. ¿Cuál es el mecanismo para cobrarle al propietario del lote baldío esta intervención? 5.1 De no ser localizable el propietario ¿queda en algún archivo el registro de este gasto y multa? 5.2 De ser positivo ¿en cuál y qué nombre obtiene? 6. En 2025, ¿Cuánto se recaudó por concepto de multas o servicios prestados por el ayuntamiento en lotes baldíos descuidados o abandonados? 7. ¿En qué reglamentos del municipio se establecen las obligaciones de los propietarios respecto al cuidado y mantenimiento de los lotes baldíos?</t>
  </si>
  <si>
    <t>1. ¿Cuál es la política pública del ayuntamiento respecto a los INMUEBLES ABANDONADOS o descuidados que existan en el municipio? 2. Al 31 de diciembre de 2025, 2.1 ¿Cuántos inmuebles abandonados había en su municipio? 2.2 ¿En cuántos de ellos era visible el abandono? 3. En 2025, 3.1 ¿Cuántos inmuebles abandonados, descuidados o que representen un riesgo para la población intervino el ayuntamiento? 3.2 ¿En qué consistió esa intervención? 3.3 ¿Se colocaron tapiales? 3.4 ¿Se demolió alguna construcción? 3.5 ¿Cuál fue el presupuesto 2025 para atender inmuebles abandonados? 3.6 ¿Qué oficina, departamento, dirección o área del ayuntamiento se encarga de monitorear la presencia de inmuebles abandonados en el municipio y luego de ejecutar las acciones que correspondan? 3.7 ¿Cuántas personas están dedicadas a estas labores? ¿Cuál fue el costo 2025 de nómina de las personas relacionadas con el monitoreo de inmuebles abandonados y la ejecución de las acciones que correspondan? 4. En 2025, ¿Cuál fue el costo para el contribuyente por la limpieza, demolición o a arreglo de los inmuebles abandonados? 5. ¿Cuál es el mecanismo para cobrarle al propietario del inmueble esta intervención? 5.1 De no ser localizable el propietario ¿queda en algún archivo el registro de este gasto y multa? 5.2 De ser positivo ¿en cuál y qué nombre obtiene? 6. En 2025, ¿Cuánto se recaudó por concepto de multas o servicios prestados por el ayuntamiento en inmuebles abandonados? 7. ¿En qué reglamentos del municipio se establecen las obligaciones de los propietarios respecto al cuidado y mantenimiento de los inmuebles de su propiedad?</t>
  </si>
  <si>
    <t>1. En 2025, ¿Cuántos kilos de cables inservibles retiraron de los postes del municipio? 1.1 ¿El retiro del cableado lo hizo directamente el ayuntamiento o se hizo a través de un particular? 2. En caso de haberlo hecho un particular, ¿Cuál fue el costo de este servicio? 3. En caso de haberlo hecho el ayuntamiento, ¿Qué dirección, departamento o área del ayuntamiento se encargó de coordinar el retiro de los cables inservibles y llevarlo a cabo? 3.1 ¿Cuántas personas laboran en esa oficina? 3.2 ¿Cuál fue el costo 2025 de nómina de esa oficina? 4. En 2025, ¿Cuántas notificaciones hicieron a las empresas que colocan cables en postes para el retiro de sus cables inservibles de postes? 5. En 2025, ¿Cuánto recaudó el Ayuntamiento por concepto de utilización del espacio público a través de cables, postes y otras instalaciones necesarias para la prestación de los servicios de internet, electricidad, teléfono, etc? 6. ¿En qué reglamentos del municipio se regula lo concerniente a los postes y cableado? 7. Actualmente ¿tiene el ayuntamiento algún estimado del porcentaje de todos los cables inservibles en los postes del municipio?</t>
  </si>
  <si>
    <t>1. En 2025 ¿Cuál fue el costo de nómina de todas las personas involucradas en el manejo del barrido manual? 2. Número de empleados que se dedican al barrido manual de las calles? 3. Cuál es el costo de equipos para el barrido manual como escobas y uniformes, y botes de basura? 4. Cómo están organizados territorialmente? Los trabajadores siempre atienden una misma área o cambian? 5. Cuáles son los horarios de barrido manual 6. Cuántos turnos al día hay 7. Quién es el coordinador de los barredores 8. Hay alguna dirección 9. De no ser directamente empleados del ayuntamiento, cuál es el costo anual 10. Nombre de la empresa que lo realiza 11. Copia del contrato con la empresa 12. Copia del programa operativo anual donde se describe el programa de barrido manual 13. Cómo priorizan las zonas de la ciudad para el barrido manual?</t>
  </si>
  <si>
    <t>Pedro Paramo O</t>
  </si>
  <si>
    <t>Con relación a la respuesta emitida (adjunto documento pdf) respecto a que “no hay ley que establezca la existencia de consejos a cargo de la Contraloría Interna Municipal”, solicito se amplíe y precise dicha información, toda vez que actualmente continúa publicado en medios oficiales del Ayuntamiento de San Luis Potosí el “Reglamento del Consejo Ciudadano de la Contraloría Municipal de San Luis Potosí, S.L.P.”, visible en la siguiente liga oficial: [Gaceta Municipal 2019-5 Reglamento del Consejo Ciudadano de la Contraloría Municipal](https://sitio.sanluis.gob.mx/pagAyuntamientoCMS/storage/Medios/2020/10/GACETA-2019-5 Asimismo, continúa publicada la “Convocatoria Abierta a la Ciudadanía para presentar propuestas de aspirantes a ser integrantes del Consejo Ciudadano de Contraloría Municipal”, visible en: [Gaceta Municipal 2019-9 Convocatoria del Consejo Ciudadano de Contraloría Municipal](https://sitio.sanluis.gob.mx/pagAyuntamientoCMS/storage/Medios/2020/10/GACETA-2019 9.pdf?utm_ En ese sentido, solicito se informe: 1.- Si actualmente continúa vigente el Reglamento del Consejo Ciudadano de la Contraloría Municipal. 2.- Si el Consejo Ciudadano de la Contraloría Municipal actualmente existe, se encuentra activo o fue extinguido. 3.- En caso de haber sido extinguido, suspendido o dejado sin efectos: * fecha en que ocurrió, * fundamento jurídico, * acuerdo administrativo, * acta o publicación oficial correspondiente. 4.- Número de sesiones ordinarias y extraordinarias realizadas desde su creación a la fecha. 5.- Copia de las actas, minutas, acuerdos y listas de asistencia de dichas sesiones desde su creación a la fecha. 6.- Nombre de las personas integrantes que han conformado dicho Consejo desde su creación a la fecha. 7.- Qué acciones, recomendaciones, observaciones o actividades realizó el Consejo Ciudadano de la Contraloría Municipal. 8.- Qué área administrativa es actualmente responsable del seguimiento, operación o resguardo documental relacionado con dicho Consejo. 9.- En caso de señalar que actualmente no existe, se informe por qué motivo continúan publicados oficialmente tanto el Reglamento como la Convocatoria correspondiente en los medios oficiales del Ayuntamiento.</t>
  </si>
  <si>
    <t>Alejandro Rubio</t>
  </si>
  <si>
    <t>SOLICITO SE ME ENVIE POR ESTE MEDIO EL SOPORTE DOCUMENTAL DEL PLAN O ESTRATEGIA DE TRANSITO Y/O MOBILIDAD URBANA QUE SE TIENE IMPLEMENTADO PARA COMBATIR O DESAHOGAR O EVITAR EL TRÁFICO QUE COPRENDE DE LAS 6:00 AM A LAS 10:00 AM EN LA ZONA DE CAPILINES A VILLA MAGNA CON DIRECCIÓN AL PASO DE LA PRESA Y AL BOULEVAR RIO SANTIAGO, ASÍ COMO SI ESTA CONTEMPLADO LA ENTRADA A LA CIUDAD DE CAMIONES PESADOS O TRAILERS QUE SON LOS QUE ENTORPECEN MÁS LA SITUACIÓN DEL TRANSITO VEHICULAR. DE IGUAL FORMA SOLICITO LOS MISMOS DOCUMENTOS O EL SOPORTE DOCUMENTAL ANTERIORMENTE SEÑALADO PARA SABER COMO EL MUNCIPIO ESTA ATENDIENDO EL TRAFICO QUE SE GENERA EN CIRCUITO POTOSÍ Y LA DESVIAVIÓN A LA VÍA ALTERNA, ES DECIR LA PROLONGACIÓN DE LA CALZADA DE GUADALUPE EN EL HORARIO COMPRENDIDO DE 6 AM A 10 AM.</t>
  </si>
  <si>
    <t>yess Familiar</t>
  </si>
  <si>
    <t>Solicito la siguiente información: Mencione si dentro de su personal percibe remuneración alguna del erario municipal persona alguna de nombre CESAR URIEL VAZQUEZ SANCHEZ (responda unicamente si o no)</t>
  </si>
  <si>
    <t>1. En 2025, ¿el Ayuntamiento contó con equipo de hidrolavadoras para la limpieza de calles y plazas? 2. En 2025, ¿con cuántas hidrolavadoras contó el Ayuntamiento? 3. En 2025, los equipos de hidrolavadoras con los que contó el ayuntamiento ¿fueron rentados o eran propiedad del ayuntamiento? 4. De ser del ayuntamiento, ¿cuánto costó cada equipo y en qué año se adquirió? 5. De ser rentadas, ¿cuál fue el monto anual de renta de cada equipo de hidrolavado? 6. En 2025, ¿Cuántas empleados del ayuntamiento estuvieron dedicados a la operación de las hidrolavadoras y la coordinación de este programa? 7. En 2025, ¿Cuántos metros cuadrados se limpiaron diariamente con hidrolavadoras? 8. En 2025, ¿Cuáles fueron las zonas prioritarias de limpieza con hidrolavadoras del municipio? 9. En 2025, ¿Cuál fue el costo de nómina anual neto de todas las personas involucradas en el manejo de hidrolavadoras? 10. En 2025, ¿Cuál fue el costo anual de los insumos como gasolina, electricidad, agua, etc. para las hidrolavadoras?</t>
  </si>
  <si>
    <t>"1. En el 2025, ¿Qué número de metros cuadrados limpió el ayuntamiento de graffiti? 2. En 2025, ¿En qué zonas de las ciudad hubo limpieza de graffiti? 3. En 2025, ¿Cuántos empleados destinó el ayuntamiento para la limpieza de graffiti? 4. En 2025, ¿Cómo se organizaron para la limpieza de graffitis? ¿Cómo decidieron qué areas atender o qué graffitis eliminar? 5. En 2025, ¿Cuál fue la inversión anual en pinturas para el borrado de graffitis? 6. En 2025, ¿Cuál fue la inversión anual en otros materiales para el borrado de graffitis? 7. En 2025, ¿Cómo están organizados territorialmente? Los trabajadores siempre atienden una misma área o cambian? 8. En 2025, ¿utilizaron recubrimiento antigraffiti en algunas zonas o monumentos de la ciudad? De ser así, ¿Cúantos m2 recubrieron con material antigraffiti? ¿Cuánto costó esta acción?"</t>
  </si>
  <si>
    <t>RAÚL JAIR CHAVEZ ARANDA</t>
  </si>
  <si>
    <t>MENCIONE QUE TIPO DE RELACIÓN JURIDICA SOSTUVO RAÚL JAIR CHÁVEZ ARANDA CON EL AYUNTAMIENTO DE SAN LUIS POTOSI DEL MES DE OCTUBRE DEL 2024 AL 30 DE JUNIO DEL 2025 MENCIONE EL HORARIO DE ENTRADA A SUS LABORES DE RAÚL JAIR CHÁVEZ ARANDA DEL MES DE OCTUBRE DEL 2024 AL 30 DE JUNIO DEL 2025 MENCIONE EL HORARIO DE CONCLUSIÓN DE SUS LABORES DE RAÚL JAIR CHÁVEZ ARANDADEL MES DE OCTUBRE DEL 2024 AL 30 DE JUNIO DEL 2025 MENCIONE EL CARGO, COMISIÓN O EMPLEO DE RAÚL JAIR CHÁVEZ ARANDA CON EL AYUNTAMIENTO DE SAN LUIS POTOSI DEL MES DE OCTUBRE DEL 2024 AL 30 DE JUNIO DEL 2025. MENCIONE SI TENÍA PERSONAL A SU CARGO RAÚL JAIR CHÁVEZ ARANDA DE OCTUBRE DEL 2024 AL 30 DE JUNIO DEL 2025. SI LA RESPUESTA ES SI, MENCIONE LOS NOMBRES DE DICHO PERSONAL A SU CARGO. MENCIONE SI RAÚL JAIR CHÁVEZ ARANDA TENÍA DERECHO A PERSMISOS SIN GOCE DE SUELDO SI ES ASÍ , LISTE Y DESCRIBA TODOS Y CADA UNO DE DICHOS PERMISOS DEL DEL MES DE OCTUBRE DEL 2024 AL 30 DE JUNIO DEL 2025. MENCIONE EL NÚMERO DE SEGURIDAD SOCIAL DE RAÚL JAIR CHÁVEZ ARANDA MENCIONE TODOS Y CADA UNO DE LOS JUICIOS LLEVADOS A CABO EN EL TRIBUNAL ESTATAL DE CONCILIACIÓN Y ARBITRAJE, EN LOS QUE RAÚL JAIR CHÁVEZ ARANDA HA TENIDO PARTICIPACIÓN PROCESAL Y EN DONDE EL AYUNTAMIENTO DE SAN LUIS POTOSI, SEA PARTE DEMANDADA DEL MES DE OCTUBRE DEL 2024 AL 30 DE JUNIO DEL 2025. MENCIONE SI RAÚL JAIR CHÁVEZ ARANDA, TENÍA UN JEFE SUPERIOR DEL QUE RECIBÍA ORDENES, EN LA PRESTACIÓN DE SERVICIOS QUE REALIZABA EN EL AYUNTAMIENTO DE SA LUIS POTOSI DEL MES DE OCTUBRE DEL 2024 AL 30 DE JUNIO DEL 2025, SI ES ASÍ MENCIONE EL NOMBRE DE DICHO JEFE</t>
  </si>
  <si>
    <t>La presente solicitud de información se hace debido a que el H. Ayuntamiento de San Luis Potosí sostiene un adeudo con mi representada, mismo que se esta litigando, sin embargo la dependencia demandada, ha señalado que los contrarecibos ya fueron liquidados con cheques impresos para deposito en la cuenta del beneficiario, sin embargo la demandad ha caído en una contraindicación material, pues ellos los reportan como liquidados, pero no existe flujo de efectivo alguno en la cuenta de mi representada. La demandada se ha negado ha transparentar la información referente a la ubicación de dichos cheques y el motivo por el cual estos han sido retenidos.</t>
  </si>
  <si>
    <t>CINTHYA GUADALUPE TORRES REGIL</t>
  </si>
  <si>
    <t>MENCIONE SI; JUIAN DANIEL MARTÍNEZ ROBLEDO PAGA PENSIÓN ALIMENTICIA SI JUAN DANIEL MARTÍNEZ ROBLEDO TIENE REGISTRADA ENTRE SUS BENEFICIARIOS ESPOSA O CONCUBINA SI EL PRESIDENTE MUNICIPAL ENRIQUE GALINDO SOLAPA DEUDORES ALIMENTARIOS SI JUAN DANIEL MARTÍNEZ ROBLEDO TIENEN UNA RELACIÓN SENTIMENTAL CON NORMA DELGADO LOZOYA SI NORMA DELGADO LOZOYA DENTRO DEL HORARIO DE TRABAJO SE DEDICA A ACTIVIDADES PARTICULARES SI NORMA DELGADO LOZOYA Y JUAN DANIEL MARTÍNEZ ROBLEDO APARECEN COMO APODERADOS EN DIVERSOS EXPEDIENTES EN EL TRIBUNAL ESTATAL DE CONCILIACIÓN Y ARBITRAJE SI ES ASÍ , SI DENTRO DE SUS EXPEDIENTES APARECEN COMO APODERADO DE LA PARTE ACTORA SI ES ASI, LISTE EL NÚMERO DE EXPEDIENTE Y FECHAS DE LAS ACTUACIONES SI ES ASI, A QUE ACTORES O ACTOR AS HAN REPRESENTADO COMO APODERADOS EN LOS AÑOS 2024 Y 2025. SI NORMA DELGADO LOZOYA TIENE UN IBIZA COMO VEHÍCULO PARTICULAR SI NORMA DELGADO LOZOYA TIENE UNA RELACIÓN SENTIMENTAL CON JULIO ADRIÁN HERNÁNDEZ MARTINEZ SI NORMA DELGADO LOZOYA Y JUAN DANIEL MARTÍNEZ ROBLEDO SON PAREJA SENTIMENTAL SI MA DEL ROSARIO VITA HERBERT REALIZA ORACIONES CRISTIANAS DENTRO DE LA SINDICATURA SI ENRIQUE GALINDO CEBALLOS TIENE CONOCIMIENTO DE LOS CULTOS CRISTIANOS QUE SE REALIZAN EN LA SEGUNDA SINDICATURA SI JOSE LUIS MARTÍNEZ ESCANAME TIENE BAJO SU CARGO EXPEDIENTES DE ACTORES CUYOS NOMBRES SON JUBELAS, JUBELOS Y JUBELON SI EL PRESIDENTE MUNICIPAL ENRIQUE GALINDO CEBALLOS GIRA INSTRUCCIONES DE VIOLENTAR A ENFERMOS DE CANCER DE COLON SI ENRIQUE GALINDO CEBALLOS GIRA INSTRUCCIONES DE VIOLENTAR A PERSONAS QUE TIENEN LA CONDICIÓN DEL ESPECTRO AUTISTA SI ENRIQUE GALINDO CEBALLOS, PERTENECE AL PARTIDO MOVIMIENTO DE REGENERACIÓN NACIONAL CUAL ES LA FILIACIÓN POLÍTICA DE MA DEL ROSARIO VITA HERVERT SI MA DEL ROSARIO VITA HERVERT HA MENTIDO EN EXPEDIENTES SUSTANCIADOS EN LAS FISCALIAS SI NORMA DELGADO LOZOYA TIENE ALGUNA ENFERMEDAD PSIQUIÁTRICA SI ES ASI, DIGA CUAL SI NORMA DELGADO LOZOYA CURSA CON VIH SIDA ENTREGAR ENTRADAS Y SALIDAS LABORALES DE NORMA DELGADO LOZOYA, JUAN DANIEL MARTÍNEZ ROBLEDO, JOSE LUIS MARTÍNEZ ESCANAME , JUAN ALBERTO MARTÍNEZ SANCHEZ, ANA BEATRIZ MARTÍNEZ SÁNCHEZ EN EL AÑO 2025</t>
  </si>
  <si>
    <t>Ethan Guzman Baez</t>
  </si>
  <si>
    <t>Con fundamento en la Ley de Transparencia y Acceso a la Información Pública del Estado, solicito de manera precisa la siguiente información relacionada con el evento de intercambio y obsequio de álbumes y estampas oficiales del Mundial 2026 realizado en la Unidad Administrativa Municipal de San Luis Capital: 1. Monto total de recursos públicos destinados para la organización del evento. 2. Número total de álbumes y estampas adquiridos y obsequiados. 3. Copia de las facturas, contratos, órdenes de compra o comprobantes de adquisición relacionados con dichos artículos. 4. Área administrativa responsable de autorizar y ejecutar el gasto. 5. Fuente presupuestal específica de donde provinieron los recursos utilizados. 6. Nombre de proveedores contratados para la adquisición de álbumes y estampas. 7. Criterios utilizados para la entrega gratuita de los productos durante el evento. Solicito que la información sea entregada en formato digital, completa y sin testar, al tratarse de información relacionada con el ejercicio de recursos públicos.</t>
  </si>
  <si>
    <t>José Miguel</t>
  </si>
  <si>
    <t>Adjunto archivo de la solicitud de información pública</t>
  </si>
  <si>
    <t>Luis Fernando San Anabish</t>
  </si>
  <si>
    <t>Por medio de la presente, solicito un listado de los medios de comunicacion y la cantidad que se les ha pagado desglosado por mes del presente año 2026</t>
  </si>
  <si>
    <t>Benito</t>
  </si>
  <si>
    <t>Informar si las publicidades realizadas con pintura en bardas en la vía pública, tiene algun tipo de regulación municipal, ya que en todos se anuncian epectáculos y que regulación se aplica para retirarlas, también si se realiza el cobro por anuncios de dichos espectáculos con pinturas en paredes o si se han coabrado por anunciarse en la barda del club campestre potosino de golf en arroyo de las virgenes, en la barda del cementerio valle de los cedros o en la barda de muñoz, esquina con prolongación Nerero Rodriguez Barragán y si no se ha cobrado por anunciarse, por que no se ha sancionado a los promotores.</t>
  </si>
  <si>
    <t>José Guadalupe Gonzalez Covarrubias</t>
  </si>
  <si>
    <t>Requiero el monto total pagado durante los años 2022,2023,2024, 2025 y de enero a la fecha de 2026 al proveedor HECTOR MIGUEL GUSTAVO GALLARDO SANCHEZ y del proveedor BRENDA ELIZABETH IBARRA ROSAS</t>
  </si>
  <si>
    <t>Requiero COPIA DIGITAL de las facturas pagadas al proveedor HECTOR MIGUEL GUSTAVO GALLARDO SANCHEZ de los meses enero, febrero, marzo y abril de 2026.</t>
  </si>
  <si>
    <t>Antepongo un cordial saludo. Sirva la presente para solicitar la siguiente información: 1. Saber si este ayuntamiento acredita a su favor la propiedad del predio denominado Polígono I, con una superficie de 827.49 metros cuadrados, mismo que fue autorizado mediante permiso de subdivisión S/966/2011, ubicado en la calle Dalias 1151, fraccionamiento Industrial Tangamanga. En caso de así serlo, solicito copia simple de la escritura pública con la que lo acrediten. 2. Saber si existe una cuenta predial o catastral con el que este ayuntamiento acredite su favor la propiedad del predio denominado Polígono I, con una superficie de 827.49 metros cuadrados, mismo que fue autorizado mediante permiso de subdivisión S/966/2011, ubicado en la calle Dalias 1151, fraccionamiento Industrial Tangamanga. En caso de así serlo, solicito sea informado el número de cuenta predial o catastral. 3. Saber si existe alguna cuenta predial o catastral que se haya desprendido de la cuenta madre o cuenta principal numero 2400 1028 0100 0104 7296 0004 3000 000. 4. Saber que superficie tiene registrada ante el catastro municipal la cuenta predial o catastral numero 2400 1028 0100 0104 7296 0004 3000 000. Agradezco de antemano y pongo a su disposición los siguientes canales de comunicación y para recepción de notificaciones. Correo electrónico [...] y telefono [...]</t>
  </si>
  <si>
    <t>David Rangel Abella</t>
  </si>
  <si>
    <t>Sandra González</t>
  </si>
  <si>
    <t>Solicito proporcione la licencia de funcionamiento del Salón de Eventos Conralet, ubicado en avenida mexquitic #460 Col. Forestal. Y si no cuenta con dicho documento, mencione cuál es el estatus en el que se encuentra el citado salón, referente a la licencia de funcionamiento, y/o si cuenta con dictámenes actualizados. Además si ya cumplió con las observaciones que le había señalado la dirección de ecología, en dictámenes anteriores.</t>
  </si>
  <si>
    <t>AA</t>
  </si>
  <si>
    <t>Con fundamento en el artículo 6º de la Constitución Política de los Estados Unidos Mexicanos, así como en las disposiciones aplicables de la Ley General de Transparencia y Acceso a la Información Pública y la Ley Local de la materia, solicito formalmente que la autoridad competente me proporcione la información documental que responda a los siguientes puntos, relativos al estatus institucional de la C. ALEJANDRA HERMOSILLO REYES, quien se desempeñaba o desempeña en el cargo de IMAGEN URBANA: 1. Acciones Institucionales y Situación Laboral/Administrativa • A) Copia en versión pública del acta, oficio, circular, acuerdo o notificación interna mediante la cual la autoridad tomó conocimiento oficial de la detención, situación jurídica o ausencia laboral de la C. ALEJANDRA HERMOSILLO REYES. • B) Informe el estatus laboral o administrativo actual de la referida servidora pública a la fecha de atención de esta solicitud (ej. suspensión temporal, rescisión de contrato, baja definitiva, goce de licencia,vacaciones o si continúa en funciones), especificando el fundamento legal e institucional de dicha determinación. • C) Copia en versión pública de las actas de entrega-recepción, resguardo de archivos o aseguramiento de equipo de cómputo y oficina que la autoridad haya ejecutado en el área de trabajo de la servidora pública a raíz de su ausencia o detención. 2. Mecanismos de Seguimiento Institucional • A) Informe el protocolo, manual, lineamiento o mecanismo de seguimiento institucional aplicable cuando un servidor público en activo es objeto de una detención o mandamiento judicial. De no contar con un protocolo específico, señale qué área (Sindicatura, Contraloría, Recursos Humanos, Oficialía Mayor, Secretaría General, Dirección Jurídica, etc.) es la responsable de dictaminar las acciones a seguir. • B) Copia del cronograma, bitácora o registro de seguimiento que la autoridad haya abierto para verificar el impacto que la ausencia de la servidora pública genera en la continuidad del servicio público a su cargo. 3. Procedimientos de Responsabilidad Administrativa y Control Interno • A) Informe si el Órgano Interno de Control o la autoridad substanciadora competente ha iniciado, de oficio o por denuncia, alguna investigación o procedimiento de responsabilidad administrativa en contra de la C. ALEJANDRA HERMOSILLO REYES. De ser afirmativo, proporcione el número de expediente y el estatus procesal en que se encuentra, sin omitir el carácter de reservado si aplica, pero confirmando su existencia. • B) Informe si, derivado de la detención de la servidora pública, se han ordenado auditorías específicas, revisiones aleatorias o inspecciones a la gestión, trámites, licitaciones o expedientes que estuvieron bajo la firma, dictaminación o resguardo de dicha funcionaria durante el periodo de su encargo. 4. Detección de Posibles Actos de Corrupción y Quejas Previas • A) Informe el número de quejas, denuncias, reportes anónimos o inconformidades ciudadanas presentadas ante el Órgano Interno de Control, la Contraloría o cualquier área de esta autoridad en contra de la C. ALEJANDRA HERMOSILLO REYES desde el inicio de su gestión a la fecha, detallando el motivo de cada una. • B) Informe si esta autoridad, a través de sus áreas jurídicas o de control, ha detectado formalmente o tiene registro de alguna irregularidad financiera, patrimonial o administrativa vinculada directamente con las funciones de la servidora pública en mención que pudiese configurar un presunto acto de corrupción. • C) Informe si esta dependencia ha interpuesto, o planea interponer ante la Fiscalía General competente, alguna denuncia de hechos penal por delitos relacionados con hechos de corrupción o faltas administrativas graves cometidos en el ejercicio de las funciones de la señalada servidora pública.</t>
  </si>
  <si>
    <t>Arlette Castillo Priego</t>
  </si>
  <si>
    <t>Por medio de la presente y en cumplimiento al auto de fecha trece de febrero del 2026, dentro del expediente número [...] que sigue el C. OLIVER ARTURO GONZALEZ ALVAREZ, frente a TRANSPORTES TCEO S.A. DE C.V. Y OTROS., solicito a Usted para mejor proveer, a esta especial actuante, lo siguiente: UNICO: para que sirva informar a esta especial actuante el domicilio de la persona moral TRANSPERSONAL DE POTOSI S.A. DE C.V., con registro patronal [...] suplicándole dar cuenta con el resultado a la brevedad posible.</t>
  </si>
  <si>
    <t>Isidro Trinidad Quiñones</t>
  </si>
  <si>
    <t>Con fundamento en los artículos 6° de la Constitución Política de los Estados Unidos Mexicanos; 4, 70 y demás relativos de la Ley General de Transparencia y Acceso a la Información Pública, solicita atentamente la siguiente información relacionada con la integración, incorporación y participación del municipio en el Organismo Intermunicipal Metropolitano de Agua Potable, Alcantarillado y Saneamiento (INTERAPAS): 1. Copia electrónica o versión pública de las actas de cabildo, acuerdos, dictámenes, convenios y cualquier documento oficial mediante los cuales el Ayuntamiento aprobó: a) la incorporación o adhesión del municipio a INTERAPAS; b) la creación del esquema intermunicipal; c) la transferencia de la operación de los servicios de agua potable, alcantarillado y saneamiento; d) la autorización para celebrar convenios intermunicipales; e) la autorización para promover ante el Congreso del Estado la emisión del decreto de creación de INTERAPAS. 2. Respecto de cada acuerdo o sesión de cabildo, solicitó se informe: a) fecha de celebración; b) número de acta; c) número de sesión; d) puntos del orden del día relacionados con INTERAPAS; e) sentido de la votación; f) integrantes del cabildo que participaron; g) comisiones que emitieron dictamen; h) anexos técnicos, financieros o jurídicos presentados. 3. Copia electrónica o versión pública de: a) convenios intermunicipales celebrados entre los municipios integrantes; b) expedientes remitidos al Congreso del Estado; c) iniciativas, propuestas o solicitudes relacionadas con la creación de INTERAPAS; d) estudios técnicos, financieros o jurídicos que hayan sustentado la incorporación al organismo; e) documentación relacionada con transferencia de bienes, infraestructura, personal, derechos u obligaciones al organismo intermunicipal. 4. Informar si existen: a) cláusulas, condiciones o mecanismos de separación municipal; b) procedimientos previstos para la desincorporación; c) acuerdos posteriores que hayan modificado la integración original de INTERAPAS; d) reformas, adiciones o actualizaciones al convenio o esquema intermunicipal. 5. Señalar el área administrativa responsable de resguardar el expediente histórico relacionado con la incorporación del municipio a INTERAPAS y, en su caso, informar si los documentos solicitados obran en archivo físico, histórico o de concentración. Solicito que la información sea proporcionada en formato electrónico, preferentemente en archivos PDF y/o formatos abiertos editables. De antemano gracias. ISIDRO TRINIDAD QUIÑONES</t>
  </si>
  <si>
    <t>Oscar Edgar Marin Guerrero</t>
  </si>
  <si>
    <t>solicito me informe por esta misma via electronica las siguientes peticiones. 1.- Documento en electronico del seguro de vida del C. OSCAR EDGAR MARIN GUERRERO 2.- nombramiento de MARTIN JUAREZ CORDOVA como director de cultura municipal</t>
  </si>
  <si>
    <t>Mike González</t>
  </si>
  <si>
    <t>A quien corresponda, solicito conocer en versión pública lo siguiente sobre el transporte público (autobuses de pasajeros) del municipio: 1. ¿Cuál es el número de rutas de transporte público y cuántos autobuses corresponden a cada una? 2. ¿Cuál es el número de unidades activas y cuánto el de descompuestas o en reparación? 3. ¿Cuántos años en promedio tienen de operación los autobuses? a) Año promedio del modelo de las unidades, incluir el más viejo y más nuevo 4. Costo del pasaje 5. ¿Cuánto ha subido el pasaje en los últimos cinco años? 6. Si las unidades de transporte público cuentan con adaptaciones para personas con discapacidades, en su caso mencionar cuáles 7. Requisitos del Municipio para trabajar como chofer de transporte público, incluir cuál es su salario y con qué prestaciones cuentan 8. ¿Qué beneficios y/o facilidades tienen los choferes y concesionarios para dar mantenimiento a sus unidades y pagar el combustible? 9. ¿Cuántas concesiones se tienen de autobuses de pasajeros y por cuánto tiempo se dan? 10. ¿Cuáles son las causas por las que se puede perder una concesión y cuándo fue la última vez que se canceló una?</t>
  </si>
  <si>
    <t>Laura Gabriela Macias Obregon</t>
  </si>
  <si>
    <t>1.-Si José Luis Martínez Escaname y Pinales cuenta un con horario establecido en el h ayuntamiento de San Luis Potosí 2.- si es así mencionar cuál es</t>
  </si>
  <si>
    <t>1.-Si les es permitido a Juan Daniel Martínez Robledo y Norma Delgado Lozoya acudir en horario de 8 a 3 de lunes a viernes a ingerir alimentos en el negocio denominado tortas Oscars que se encuentra ubicado en Ezequiel Montes sin número en la colonia Alamitos de esta ciudad. 2.- si es así quien otorgó el permiso mediante que numero de oficio 3.-solicito un listado completo de todos y cada uno de los juicios laborales que les fueron turbados para su representación a Juan Daniel Martínez Robledo durante los años 2025 y 2026 y el estatus de cada uno de ellos, el listado de convenios que a firmado ante el tribunal estatal de conciliación y arbitraje 4.- solicito un listado completo de todos y cada uno de los juicios laborales que les fueron turbados para su representación a Norma Delgado Lozoya durante el año 2026 y el estatus de cada uno de ellos, el listado de convenios que a firmado ante el tribunal estatal de conciliación y arbitraje</t>
  </si>
  <si>
    <t>Carlos Alberto Del Valle Sánchez</t>
  </si>
  <si>
    <t>1. Solicito copia certificada del acta de nacimiento del C. Marcos Joel Perea Arellano, para el caso de que que no quieran entregar el documento para proteger los datos personales, le solicito una versión pública de la información, el único dato que necesito es el origen de nacimiento, la entidad, el nombre del Estado sin domicilio. 2. Copia Certificada del Nombramiento Oficial como Consejero Jurídico del Estado emitido por el Oficial Mayor o por el Gobernador del Estado de San Luis Potosí. 3. Copia Certificada del documento donde conste la validación del perfil del Consejero Jurídico. 4. Copia Certificada del documento en donde conste el trámite de ciudadanía potosina por residencia ante el H. Ayuntamiento de San Luis Potosí. 5. Se solicita copia certificada de la versión pública o documento equivalente de la Constancia de Residencia (o Carta de Vecindad) expedida a favor de Marcos Joel Perea Arellano por la Secretaría General del Ayuntamiento de San Luis Potosí, o el instrumento mediante el cual se acredite su residencia habitual y efectiva en el territorio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</si>
</sst>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7" fillId="6" borderId="0" xfId="0" applyFont="1" applyFill="1"/>
    <xf numFmtId="0" fontId="0" fillId="0" borderId="2" xfId="0" applyBorder="1" applyAlignment="1">
      <alignment horizontal="center"/>
    </xf>
    <xf numFmtId="0" fontId="0" fillId="0" borderId="2" xfId="0" applyBorder="1" applyAlignment="1">
      <alignment horizontal="center" vertical="center"/>
    </xf>
    <xf numFmtId="1" fontId="16" fillId="6" borderId="0" xfId="0" applyNumberFormat="1" applyFont="1" applyFill="1" applyAlignment="1">
      <alignment horizontal="center"/>
    </xf>
    <xf numFmtId="0" fontId="16" fillId="6" borderId="0" xfId="0" applyFont="1" applyFill="1"/>
    <xf numFmtId="164" fontId="16" fillId="6" borderId="0" xfId="0" applyNumberFormat="1" applyFont="1" applyFill="1" applyAlignment="1">
      <alignment horizontal="center"/>
    </xf>
    <xf numFmtId="0" fontId="16" fillId="6" borderId="0" xfId="0" applyFont="1" applyFill="1" applyAlignment="1">
      <alignment horizontal="center"/>
    </xf>
    <xf numFmtId="14" fontId="16" fillId="6" borderId="0" xfId="0" applyNumberFormat="1" applyFont="1" applyFill="1" applyAlignment="1">
      <alignment horizontal="center"/>
    </xf>
    <xf numFmtId="14" fontId="7" fillId="6" borderId="0" xfId="0" applyNumberFormat="1" applyFont="1" applyFill="1" applyAlignment="1">
      <alignment horizontal="center"/>
    </xf>
    <xf numFmtId="1" fontId="7" fillId="6" borderId="0" xfId="0" applyNumberFormat="1" applyFont="1" applyFill="1" applyAlignment="1">
      <alignment horizontal="center"/>
    </xf>
    <xf numFmtId="14" fontId="7" fillId="6" borderId="0" xfId="0" applyNumberFormat="1" applyFont="1" applyFill="1" applyAlignment="1">
      <alignment horizontal="left"/>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Alignment="1">
      <alignment horizontal="left" vertical="center" wrapText="1"/>
    </xf>
    <xf numFmtId="0" fontId="0" fillId="0" borderId="0" xfId="0" applyAlignment="1">
      <alignment horizontal="center"/>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6"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center"/>
    </xf>
    <xf numFmtId="0" fontId="7" fillId="6" borderId="0" xfId="0" applyFont="1" applyFill="1" applyAlignment="1"/>
  </cellXfs>
  <cellStyles count="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70741</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94"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IF(Formato!$C10&lt;&gt;"",MONTH(C10),"")</calculatedColumnFormula>
    </tableColumn>
    <tableColumn id="11" xr3:uid="{00000000-0010-0000-0300-00000B000000}"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4" t="s">
        <v>2</v>
      </c>
      <c r="D1" s="44"/>
      <c r="E1" s="44"/>
    </row>
    <row r="2" spans="1:5" ht="85.5" customHeight="1" x14ac:dyDescent="0.2">
      <c r="A2" s="12">
        <v>34</v>
      </c>
      <c r="B2" s="12" t="s">
        <v>3</v>
      </c>
      <c r="C2" s="43" t="s">
        <v>4</v>
      </c>
      <c r="D2" s="43"/>
      <c r="E2" s="43"/>
    </row>
    <row r="3" spans="1:5" ht="64.5" customHeight="1" x14ac:dyDescent="0.2">
      <c r="A3" s="12">
        <v>54</v>
      </c>
      <c r="B3" s="12" t="s">
        <v>5</v>
      </c>
      <c r="C3" s="43" t="s">
        <v>6</v>
      </c>
      <c r="D3" s="43"/>
      <c r="E3" s="43"/>
    </row>
    <row r="4" spans="1:5" ht="69" customHeight="1" x14ac:dyDescent="0.2">
      <c r="A4" s="12">
        <v>54</v>
      </c>
      <c r="B4" s="12" t="s">
        <v>7</v>
      </c>
      <c r="C4" s="43" t="s">
        <v>8</v>
      </c>
      <c r="D4" s="43"/>
      <c r="E4" s="43"/>
    </row>
    <row r="10" spans="1:5" ht="15.75" x14ac:dyDescent="0.2">
      <c r="B10" s="42" t="s">
        <v>44</v>
      </c>
      <c r="C10" s="42"/>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58</v>
      </c>
    </row>
    <row r="23" spans="2:3" x14ac:dyDescent="0.2">
      <c r="B23" s="10">
        <v>11</v>
      </c>
      <c r="C23" s="9" t="s">
        <v>59</v>
      </c>
    </row>
    <row r="24" spans="2:3" x14ac:dyDescent="0.2">
      <c r="B24" s="10">
        <v>12</v>
      </c>
      <c r="C24" s="9" t="s">
        <v>57</v>
      </c>
    </row>
    <row r="26" spans="2:3" ht="15.75" x14ac:dyDescent="0.2">
      <c r="B26" s="42" t="s">
        <v>43</v>
      </c>
      <c r="C26" s="42"/>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2" t="s">
        <v>45</v>
      </c>
      <c r="C34" s="42"/>
    </row>
    <row r="36" spans="2:3" x14ac:dyDescent="0.2">
      <c r="B36" s="20" t="s">
        <v>46</v>
      </c>
      <c r="C36" s="9" t="s">
        <v>10</v>
      </c>
    </row>
    <row r="37" spans="2:3" x14ac:dyDescent="0.2">
      <c r="B37" s="10">
        <v>1</v>
      </c>
      <c r="C37" s="9" t="s">
        <v>47</v>
      </c>
    </row>
    <row r="38" spans="2:3" x14ac:dyDescent="0.2">
      <c r="B38" s="10">
        <v>2</v>
      </c>
      <c r="C38" s="9" t="s">
        <v>53</v>
      </c>
    </row>
    <row r="39" spans="2:3" x14ac:dyDescent="0.2">
      <c r="B39" s="10">
        <v>3</v>
      </c>
      <c r="C39" s="9" t="s">
        <v>48</v>
      </c>
    </row>
    <row r="40" spans="2:3" x14ac:dyDescent="0.2">
      <c r="B40" s="10">
        <v>4</v>
      </c>
      <c r="C40" s="9" t="s">
        <v>51</v>
      </c>
    </row>
    <row r="41" spans="2:3" x14ac:dyDescent="0.2">
      <c r="B41" s="10">
        <v>5</v>
      </c>
      <c r="C41" t="s">
        <v>50</v>
      </c>
    </row>
    <row r="42" spans="2:3" x14ac:dyDescent="0.2">
      <c r="B42" s="10">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98"/>
  <sheetViews>
    <sheetView showGridLines="0" tabSelected="1" zoomScale="89" zoomScaleNormal="89" workbookViewId="0">
      <selection activeCell="D15" sqref="D15"/>
    </sheetView>
  </sheetViews>
  <sheetFormatPr baseColWidth="10" defaultColWidth="9.140625" defaultRowHeight="12.75" x14ac:dyDescent="0.2"/>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251" width="11.42578125" customWidth="1"/>
  </cols>
  <sheetData>
    <row r="1" spans="1:13" ht="27.75" customHeight="1" x14ac:dyDescent="0.2">
      <c r="A1" s="3" t="s">
        <v>24</v>
      </c>
      <c r="B1" s="17">
        <v>5</v>
      </c>
      <c r="C1" s="37" t="s">
        <v>25</v>
      </c>
      <c r="D1" s="38"/>
      <c r="F1" s="3" t="s">
        <v>26</v>
      </c>
      <c r="G1" s="7" t="s">
        <v>27</v>
      </c>
      <c r="H1" s="6">
        <f>COUNTIF(Formato!$L$10:$L$94,B1)</f>
        <v>42</v>
      </c>
      <c r="I1" s="39" t="s">
        <v>28</v>
      </c>
      <c r="J1" s="40"/>
      <c r="K1" s="40"/>
      <c r="L1" s="40"/>
    </row>
    <row r="2" spans="1:13" ht="29.25" customHeight="1" thickBot="1" x14ac:dyDescent="0.25">
      <c r="B2" s="18" t="str">
        <f>IF(B1&gt;0, CHOOSE(B1,"Enero", "Febrero", "Marzo", "Abril", "Mayo", "Junio", "Julio", "Agosto","Septiembre","Octubre","Noviembre","Diciembre"),"Escriba arriba número de mes a reportar")</f>
        <v>Mayo</v>
      </c>
      <c r="F2" s="4"/>
      <c r="G2" s="8" t="s">
        <v>29</v>
      </c>
      <c r="H2" s="6">
        <f>COUNTIF(Formato!$M$10:$M$94,B1)</f>
        <v>51</v>
      </c>
      <c r="I2" s="39" t="s">
        <v>30</v>
      </c>
      <c r="J2" s="40"/>
      <c r="K2" s="40"/>
      <c r="L2" s="40"/>
    </row>
    <row r="3" spans="1:13" ht="18" x14ac:dyDescent="0.2">
      <c r="A3" s="3" t="s">
        <v>31</v>
      </c>
      <c r="B3" s="17">
        <v>2026</v>
      </c>
      <c r="D3" s="4"/>
      <c r="E3" s="14"/>
      <c r="F3" s="13"/>
      <c r="M3" s="21" t="s">
        <v>32</v>
      </c>
    </row>
    <row r="4" spans="1:13" ht="32.25" customHeight="1" x14ac:dyDescent="0.2">
      <c r="M4" s="22">
        <v>1</v>
      </c>
    </row>
    <row r="5" spans="1:13" ht="13.5" thickBot="1" x14ac:dyDescent="0.25">
      <c r="F5" s="9"/>
      <c r="M5" s="23">
        <v>2</v>
      </c>
    </row>
    <row r="6" spans="1:13" ht="18" customHeight="1" x14ac:dyDescent="0.25">
      <c r="A6" s="36" t="s">
        <v>33</v>
      </c>
      <c r="B6" s="36"/>
      <c r="C6" s="36"/>
      <c r="D6" s="36"/>
      <c r="E6" s="36"/>
      <c r="F6" s="36"/>
      <c r="G6" s="36"/>
      <c r="H6" s="36"/>
      <c r="I6" s="36"/>
    </row>
    <row r="7" spans="1:13" x14ac:dyDescent="0.2">
      <c r="D7" s="41" t="s">
        <v>60</v>
      </c>
      <c r="E7" s="41"/>
      <c r="F7" s="41"/>
    </row>
    <row r="9" spans="1:13" s="2" customFormat="1" ht="44.25" customHeight="1" thickBot="1" x14ac:dyDescent="0.25">
      <c r="A9" s="19" t="s">
        <v>49</v>
      </c>
      <c r="B9" s="19" t="s">
        <v>55</v>
      </c>
      <c r="C9" s="24" t="s">
        <v>34</v>
      </c>
      <c r="D9" s="19" t="s">
        <v>35</v>
      </c>
      <c r="E9" s="24" t="s">
        <v>20</v>
      </c>
      <c r="F9" s="24" t="s">
        <v>9</v>
      </c>
      <c r="G9" s="24" t="s">
        <v>36</v>
      </c>
      <c r="H9" s="24" t="s">
        <v>54</v>
      </c>
      <c r="I9" s="24" t="s">
        <v>37</v>
      </c>
      <c r="J9" s="24" t="s">
        <v>56</v>
      </c>
      <c r="K9" s="24" t="s">
        <v>38</v>
      </c>
      <c r="L9" s="15" t="s">
        <v>39</v>
      </c>
      <c r="M9" s="15" t="s">
        <v>40</v>
      </c>
    </row>
    <row r="10" spans="1:13" ht="15" x14ac:dyDescent="0.2">
      <c r="A10" s="34">
        <v>240474426000160</v>
      </c>
      <c r="B10" s="29" t="s">
        <v>69</v>
      </c>
      <c r="C10" s="32">
        <v>46118</v>
      </c>
      <c r="D10" s="25" t="s">
        <v>70</v>
      </c>
      <c r="E10" s="48" t="s">
        <v>23</v>
      </c>
      <c r="F10" s="25" t="s">
        <v>17</v>
      </c>
      <c r="G10" s="33">
        <v>46146</v>
      </c>
      <c r="H10" s="35" t="s">
        <v>62</v>
      </c>
      <c r="I10" s="25"/>
      <c r="J10" s="25" t="s">
        <v>47</v>
      </c>
      <c r="K10" s="25" t="s">
        <v>63</v>
      </c>
      <c r="L10" s="26">
        <f>IF(Formato!$C10&lt;&gt;"",MONTH(C10),"")</f>
        <v>4</v>
      </c>
      <c r="M10" s="27">
        <f>IF(Formato!$G10&lt;&gt;"",MONTH(G10),"")</f>
        <v>5</v>
      </c>
    </row>
    <row r="11" spans="1:13" ht="15" x14ac:dyDescent="0.2">
      <c r="A11" s="34">
        <v>240474426000161</v>
      </c>
      <c r="B11" s="29" t="s">
        <v>71</v>
      </c>
      <c r="C11" s="32">
        <v>46118</v>
      </c>
      <c r="D11" s="29" t="s">
        <v>72</v>
      </c>
      <c r="E11" s="48" t="s">
        <v>23</v>
      </c>
      <c r="F11" s="25" t="s">
        <v>17</v>
      </c>
      <c r="G11" s="33">
        <v>46146</v>
      </c>
      <c r="H11" s="35" t="s">
        <v>62</v>
      </c>
      <c r="I11" s="25"/>
      <c r="J11" s="25" t="s">
        <v>47</v>
      </c>
      <c r="K11" s="25" t="s">
        <v>63</v>
      </c>
      <c r="L11" s="26">
        <f>IF(Formato!$C11&lt;&gt;"",MONTH(C11),"")</f>
        <v>4</v>
      </c>
      <c r="M11" s="27">
        <f>IF(Formato!$G11&lt;&gt;"",MONTH(G11),"")</f>
        <v>5</v>
      </c>
    </row>
    <row r="12" spans="1:13" ht="15" x14ac:dyDescent="0.2">
      <c r="A12" s="34">
        <v>240474426000168</v>
      </c>
      <c r="B12" s="29" t="s">
        <v>73</v>
      </c>
      <c r="C12" s="32">
        <v>46118</v>
      </c>
      <c r="D12" s="29" t="s">
        <v>74</v>
      </c>
      <c r="E12" s="48" t="s">
        <v>23</v>
      </c>
      <c r="F12" s="25" t="s">
        <v>17</v>
      </c>
      <c r="G12" s="33">
        <v>46146</v>
      </c>
      <c r="H12" s="35" t="s">
        <v>62</v>
      </c>
      <c r="I12" s="25"/>
      <c r="J12" s="25" t="s">
        <v>47</v>
      </c>
      <c r="K12" s="25" t="s">
        <v>63</v>
      </c>
      <c r="L12" s="26">
        <f>IF(Formato!$C12&lt;&gt;"",MONTH(C12),"")</f>
        <v>4</v>
      </c>
      <c r="M12" s="27">
        <f>IF(Formato!$G12&lt;&gt;"",MONTH(G12),"")</f>
        <v>5</v>
      </c>
    </row>
    <row r="13" spans="1:13" ht="15" x14ac:dyDescent="0.2">
      <c r="A13" s="34">
        <v>240474426000171</v>
      </c>
      <c r="B13" s="29" t="s">
        <v>75</v>
      </c>
      <c r="C13" s="32">
        <v>46118</v>
      </c>
      <c r="D13" s="29" t="s">
        <v>76</v>
      </c>
      <c r="E13" s="48" t="s">
        <v>23</v>
      </c>
      <c r="F13" s="25" t="s">
        <v>17</v>
      </c>
      <c r="G13" s="33">
        <v>46146</v>
      </c>
      <c r="H13" s="35" t="s">
        <v>62</v>
      </c>
      <c r="I13" s="25"/>
      <c r="J13" s="25" t="s">
        <v>47</v>
      </c>
      <c r="K13" s="25" t="s">
        <v>63</v>
      </c>
      <c r="L13" s="26">
        <f>IF(Formato!$C13&lt;&gt;"",MONTH(C13),"")</f>
        <v>4</v>
      </c>
      <c r="M13" s="27">
        <f>IF(Formato!$G13&lt;&gt;"",MONTH(G13),"")</f>
        <v>5</v>
      </c>
    </row>
    <row r="14" spans="1:13" ht="15" x14ac:dyDescent="0.2">
      <c r="A14" s="34">
        <v>240474426000172</v>
      </c>
      <c r="B14" s="29" t="s">
        <v>77</v>
      </c>
      <c r="C14" s="32">
        <v>46119</v>
      </c>
      <c r="D14" s="29" t="s">
        <v>78</v>
      </c>
      <c r="E14" s="48" t="s">
        <v>23</v>
      </c>
      <c r="F14" s="25" t="s">
        <v>17</v>
      </c>
      <c r="G14" s="33">
        <v>46148</v>
      </c>
      <c r="H14" s="35" t="s">
        <v>62</v>
      </c>
      <c r="I14" s="25"/>
      <c r="J14" s="25" t="s">
        <v>47</v>
      </c>
      <c r="K14" s="25" t="s">
        <v>63</v>
      </c>
      <c r="L14" s="26">
        <f>IF(Formato!$C14&lt;&gt;"",MONTH(C14),"")</f>
        <v>4</v>
      </c>
      <c r="M14" s="27">
        <f>IF(Formato!$G14&lt;&gt;"",MONTH(G14),"")</f>
        <v>5</v>
      </c>
    </row>
    <row r="15" spans="1:13" ht="15" x14ac:dyDescent="0.2">
      <c r="A15" s="34">
        <v>240474426000174</v>
      </c>
      <c r="B15" s="25" t="s">
        <v>61</v>
      </c>
      <c r="C15" s="32">
        <v>46119</v>
      </c>
      <c r="D15" s="29" t="s">
        <v>79</v>
      </c>
      <c r="E15" s="48" t="s">
        <v>23</v>
      </c>
      <c r="F15" s="25" t="s">
        <v>17</v>
      </c>
      <c r="G15" s="33">
        <v>46148</v>
      </c>
      <c r="H15" s="35" t="s">
        <v>62</v>
      </c>
      <c r="I15" s="25"/>
      <c r="J15" s="25" t="s">
        <v>47</v>
      </c>
      <c r="K15" s="25" t="s">
        <v>63</v>
      </c>
      <c r="L15" s="26">
        <f>IF(Formato!$C15&lt;&gt;"",MONTH(C15),"")</f>
        <v>4</v>
      </c>
      <c r="M15" s="27">
        <f>IF(Formato!$G15&lt;&gt;"",MONTH(G15),"")</f>
        <v>5</v>
      </c>
    </row>
    <row r="16" spans="1:13" ht="15" x14ac:dyDescent="0.2">
      <c r="A16" s="34">
        <v>240474426000178</v>
      </c>
      <c r="B16" s="25" t="s">
        <v>61</v>
      </c>
      <c r="C16" s="32">
        <v>46121</v>
      </c>
      <c r="D16" s="29" t="s">
        <v>80</v>
      </c>
      <c r="E16" s="48" t="s">
        <v>23</v>
      </c>
      <c r="F16" s="25" t="s">
        <v>17</v>
      </c>
      <c r="G16" s="33">
        <v>46150</v>
      </c>
      <c r="H16" s="35" t="s">
        <v>62</v>
      </c>
      <c r="I16" s="25"/>
      <c r="J16" s="25" t="s">
        <v>47</v>
      </c>
      <c r="K16" s="25" t="s">
        <v>63</v>
      </c>
      <c r="L16" s="26">
        <f>IF(Formato!$C16&lt;&gt;"",MONTH(C16),"")</f>
        <v>4</v>
      </c>
      <c r="M16" s="27">
        <f>IF(Formato!$G16&lt;&gt;"",MONTH(G16),"")</f>
        <v>5</v>
      </c>
    </row>
    <row r="17" spans="1:13" ht="15" x14ac:dyDescent="0.2">
      <c r="A17" s="34">
        <v>240474426000183</v>
      </c>
      <c r="B17" s="29" t="s">
        <v>81</v>
      </c>
      <c r="C17" s="32">
        <v>46126</v>
      </c>
      <c r="D17" s="29" t="s">
        <v>82</v>
      </c>
      <c r="E17" s="48" t="s">
        <v>23</v>
      </c>
      <c r="F17" s="25" t="s">
        <v>17</v>
      </c>
      <c r="G17" s="33">
        <v>46155</v>
      </c>
      <c r="H17" s="35" t="s">
        <v>62</v>
      </c>
      <c r="I17" s="25"/>
      <c r="J17" s="25" t="s">
        <v>47</v>
      </c>
      <c r="K17" s="25" t="s">
        <v>63</v>
      </c>
      <c r="L17" s="26">
        <f>IF(Formato!$C17&lt;&gt;"",MONTH(C17),"")</f>
        <v>4</v>
      </c>
      <c r="M17" s="27">
        <f>IF(Formato!$G17&lt;&gt;"",MONTH(G17),"")</f>
        <v>5</v>
      </c>
    </row>
    <row r="18" spans="1:13" ht="15" x14ac:dyDescent="0.2">
      <c r="A18" s="34">
        <v>240474426000184</v>
      </c>
      <c r="B18" s="29" t="s">
        <v>65</v>
      </c>
      <c r="C18" s="32">
        <v>46127</v>
      </c>
      <c r="D18" s="29" t="s">
        <v>83</v>
      </c>
      <c r="E18" s="48" t="s">
        <v>23</v>
      </c>
      <c r="F18" s="25" t="s">
        <v>17</v>
      </c>
      <c r="G18" s="33">
        <v>46156</v>
      </c>
      <c r="H18" s="35" t="s">
        <v>62</v>
      </c>
      <c r="I18" s="25"/>
      <c r="J18" s="25" t="s">
        <v>47</v>
      </c>
      <c r="K18" s="25" t="s">
        <v>63</v>
      </c>
      <c r="L18" s="26">
        <f>IF(Formato!$C18&lt;&gt;"",MONTH(C18),"")</f>
        <v>4</v>
      </c>
      <c r="M18" s="27">
        <f>IF(Formato!$G18&lt;&gt;"",MONTH(G18),"")</f>
        <v>5</v>
      </c>
    </row>
    <row r="19" spans="1:13" ht="15" x14ac:dyDescent="0.2">
      <c r="A19" s="34">
        <v>240474426000185</v>
      </c>
      <c r="B19" s="29" t="s">
        <v>84</v>
      </c>
      <c r="C19" s="32">
        <v>46128</v>
      </c>
      <c r="D19" s="29" t="s">
        <v>85</v>
      </c>
      <c r="E19" s="31" t="s">
        <v>23</v>
      </c>
      <c r="F19" s="29" t="s">
        <v>15</v>
      </c>
      <c r="G19" s="32">
        <v>46129</v>
      </c>
      <c r="H19" s="32"/>
      <c r="I19" s="29"/>
      <c r="J19" s="29"/>
      <c r="K19" s="29"/>
      <c r="L19" s="26">
        <f>IF(Formato!$C19&lt;&gt;"",MONTH(C19),"")</f>
        <v>4</v>
      </c>
      <c r="M19" s="27">
        <f>IF(Formato!$G19&lt;&gt;"",MONTH(G19),"")</f>
        <v>4</v>
      </c>
    </row>
    <row r="20" spans="1:13" ht="15" x14ac:dyDescent="0.2">
      <c r="A20" s="34">
        <v>240474426000186</v>
      </c>
      <c r="B20" s="29" t="s">
        <v>86</v>
      </c>
      <c r="C20" s="32">
        <v>46128</v>
      </c>
      <c r="D20" s="29" t="s">
        <v>87</v>
      </c>
      <c r="E20" s="48" t="s">
        <v>23</v>
      </c>
      <c r="F20" s="25" t="s">
        <v>17</v>
      </c>
      <c r="G20" s="33">
        <v>46157</v>
      </c>
      <c r="H20" s="35" t="s">
        <v>62</v>
      </c>
      <c r="I20" s="25"/>
      <c r="J20" s="25" t="s">
        <v>47</v>
      </c>
      <c r="K20" s="25" t="s">
        <v>63</v>
      </c>
      <c r="L20" s="26">
        <f>IF(Formato!$C20&lt;&gt;"",MONTH(C20),"")</f>
        <v>4</v>
      </c>
      <c r="M20" s="27">
        <f>IF(Formato!$G20&lt;&gt;"",MONTH(G20),"")</f>
        <v>5</v>
      </c>
    </row>
    <row r="21" spans="1:13" ht="15" x14ac:dyDescent="0.2">
      <c r="A21" s="34">
        <v>240474426000187</v>
      </c>
      <c r="B21" s="29" t="s">
        <v>88</v>
      </c>
      <c r="C21" s="32">
        <v>46128</v>
      </c>
      <c r="D21" s="29" t="s">
        <v>89</v>
      </c>
      <c r="E21" s="48" t="s">
        <v>23</v>
      </c>
      <c r="F21" s="25" t="s">
        <v>17</v>
      </c>
      <c r="G21" s="33">
        <v>46157</v>
      </c>
      <c r="H21" s="35" t="s">
        <v>62</v>
      </c>
      <c r="I21" s="25"/>
      <c r="J21" s="25" t="s">
        <v>47</v>
      </c>
      <c r="K21" s="25" t="s">
        <v>63</v>
      </c>
      <c r="L21" s="26">
        <f>IF(Formato!$C21&lt;&gt;"",MONTH(C21),"")</f>
        <v>4</v>
      </c>
      <c r="M21" s="27">
        <f>IF(Formato!$G21&lt;&gt;"",MONTH(G21),"")</f>
        <v>5</v>
      </c>
    </row>
    <row r="22" spans="1:13" ht="15" x14ac:dyDescent="0.2">
      <c r="A22" s="34">
        <v>240474426000188</v>
      </c>
      <c r="B22" s="29" t="s">
        <v>90</v>
      </c>
      <c r="C22" s="32">
        <v>46129</v>
      </c>
      <c r="D22" s="29" t="s">
        <v>91</v>
      </c>
      <c r="E22" s="48" t="s">
        <v>23</v>
      </c>
      <c r="F22" s="25" t="s">
        <v>17</v>
      </c>
      <c r="G22" s="33">
        <v>46146</v>
      </c>
      <c r="H22" s="35" t="s">
        <v>62</v>
      </c>
      <c r="I22" s="25"/>
      <c r="J22" s="25" t="s">
        <v>47</v>
      </c>
      <c r="K22" s="25" t="s">
        <v>63</v>
      </c>
      <c r="L22" s="26">
        <f>IF(Formato!$C22&lt;&gt;"",MONTH(C22),"")</f>
        <v>4</v>
      </c>
      <c r="M22" s="27">
        <f>IF(Formato!$G22&lt;&gt;"",MONTH(G22),"")</f>
        <v>5</v>
      </c>
    </row>
    <row r="23" spans="1:13" ht="15" x14ac:dyDescent="0.2">
      <c r="A23" s="34">
        <v>240474426000189</v>
      </c>
      <c r="B23" s="29" t="s">
        <v>92</v>
      </c>
      <c r="C23" s="32">
        <v>46129</v>
      </c>
      <c r="D23" s="29" t="s">
        <v>93</v>
      </c>
      <c r="E23" s="48" t="s">
        <v>23</v>
      </c>
      <c r="F23" s="25" t="s">
        <v>17</v>
      </c>
      <c r="G23" s="33">
        <v>46160</v>
      </c>
      <c r="H23" s="35" t="s">
        <v>62</v>
      </c>
      <c r="I23" s="25"/>
      <c r="J23" s="25" t="s">
        <v>47</v>
      </c>
      <c r="K23" s="25" t="s">
        <v>63</v>
      </c>
      <c r="L23" s="26">
        <f>IF(Formato!$C23&lt;&gt;"",MONTH(C23),"")</f>
        <v>4</v>
      </c>
      <c r="M23" s="27">
        <f>IF(Formato!$G23&lt;&gt;"",MONTH(G23),"")</f>
        <v>5</v>
      </c>
    </row>
    <row r="24" spans="1:13" ht="15" x14ac:dyDescent="0.2">
      <c r="A24" s="34">
        <v>240474426000190</v>
      </c>
      <c r="B24" s="29" t="s">
        <v>94</v>
      </c>
      <c r="C24" s="32">
        <v>46132</v>
      </c>
      <c r="D24" s="29" t="s">
        <v>95</v>
      </c>
      <c r="E24" s="48" t="s">
        <v>23</v>
      </c>
      <c r="F24" s="25" t="s">
        <v>17</v>
      </c>
      <c r="G24" s="33">
        <v>46161</v>
      </c>
      <c r="H24" s="35" t="s">
        <v>62</v>
      </c>
      <c r="I24" s="25"/>
      <c r="J24" s="25" t="s">
        <v>47</v>
      </c>
      <c r="K24" s="25" t="s">
        <v>63</v>
      </c>
      <c r="L24" s="26">
        <f>IF(Formato!$C24&lt;&gt;"",MONTH(C24),"")</f>
        <v>4</v>
      </c>
      <c r="M24" s="27">
        <f>IF(Formato!$G24&lt;&gt;"",MONTH(G24),"")</f>
        <v>5</v>
      </c>
    </row>
    <row r="25" spans="1:13" ht="15" x14ac:dyDescent="0.2">
      <c r="A25" s="34">
        <v>240474426000191</v>
      </c>
      <c r="B25" s="29" t="s">
        <v>73</v>
      </c>
      <c r="C25" s="32">
        <v>46132</v>
      </c>
      <c r="D25" s="29" t="s">
        <v>96</v>
      </c>
      <c r="E25" s="48" t="s">
        <v>23</v>
      </c>
      <c r="F25" s="25" t="s">
        <v>17</v>
      </c>
      <c r="G25" s="33">
        <v>46161</v>
      </c>
      <c r="H25" s="35" t="s">
        <v>62</v>
      </c>
      <c r="I25" s="25"/>
      <c r="J25" s="25" t="s">
        <v>47</v>
      </c>
      <c r="K25" s="25" t="s">
        <v>63</v>
      </c>
      <c r="L25" s="26">
        <f>IF(Formato!$C25&lt;&gt;"",MONTH(C25),"")</f>
        <v>4</v>
      </c>
      <c r="M25" s="27">
        <f>IF(Formato!$G25&lt;&gt;"",MONTH(G25),"")</f>
        <v>5</v>
      </c>
    </row>
    <row r="26" spans="1:13" ht="15" x14ac:dyDescent="0.2">
      <c r="A26" s="34">
        <v>240474426000192</v>
      </c>
      <c r="B26" s="29" t="s">
        <v>73</v>
      </c>
      <c r="C26" s="32">
        <v>46132</v>
      </c>
      <c r="D26" s="29" t="s">
        <v>97</v>
      </c>
      <c r="E26" s="48" t="s">
        <v>23</v>
      </c>
      <c r="F26" s="25" t="s">
        <v>17</v>
      </c>
      <c r="G26" s="33">
        <v>46161</v>
      </c>
      <c r="H26" s="35" t="s">
        <v>62</v>
      </c>
      <c r="I26" s="25"/>
      <c r="J26" s="25" t="s">
        <v>47</v>
      </c>
      <c r="K26" s="25" t="s">
        <v>63</v>
      </c>
      <c r="L26" s="26">
        <f>IF(Formato!$C26&lt;&gt;"",MONTH(C26),"")</f>
        <v>4</v>
      </c>
      <c r="M26" s="27">
        <f>IF(Formato!$G26&lt;&gt;"",MONTH(G26),"")</f>
        <v>5</v>
      </c>
    </row>
    <row r="27" spans="1:13" ht="15" x14ac:dyDescent="0.2">
      <c r="A27" s="34">
        <v>240474426000193</v>
      </c>
      <c r="B27" s="29" t="s">
        <v>73</v>
      </c>
      <c r="C27" s="32">
        <v>46132</v>
      </c>
      <c r="D27" s="29" t="s">
        <v>98</v>
      </c>
      <c r="E27" s="48" t="s">
        <v>23</v>
      </c>
      <c r="F27" s="25" t="s">
        <v>17</v>
      </c>
      <c r="G27" s="33">
        <v>46168</v>
      </c>
      <c r="H27" s="35" t="s">
        <v>62</v>
      </c>
      <c r="I27" s="25"/>
      <c r="J27" s="25" t="s">
        <v>47</v>
      </c>
      <c r="K27" s="25" t="s">
        <v>63</v>
      </c>
      <c r="L27" s="26">
        <f>IF(Formato!$C27&lt;&gt;"",MONTH(C27),"")</f>
        <v>4</v>
      </c>
      <c r="M27" s="27">
        <f>IF(Formato!$G27&lt;&gt;"",MONTH(G27),"")</f>
        <v>5</v>
      </c>
    </row>
    <row r="28" spans="1:13" ht="15" x14ac:dyDescent="0.2">
      <c r="A28" s="34">
        <v>240474426000194</v>
      </c>
      <c r="B28" s="29" t="s">
        <v>73</v>
      </c>
      <c r="C28" s="32">
        <v>46132</v>
      </c>
      <c r="D28" s="29" t="s">
        <v>99</v>
      </c>
      <c r="E28" s="48" t="s">
        <v>23</v>
      </c>
      <c r="F28" s="25" t="s">
        <v>17</v>
      </c>
      <c r="G28" s="33">
        <v>46168</v>
      </c>
      <c r="H28" s="35" t="s">
        <v>62</v>
      </c>
      <c r="I28" s="25"/>
      <c r="J28" s="25" t="s">
        <v>47</v>
      </c>
      <c r="K28" s="25" t="s">
        <v>63</v>
      </c>
      <c r="L28" s="26">
        <f>IF(Formato!$C28&lt;&gt;"",MONTH(C28),"")</f>
        <v>4</v>
      </c>
      <c r="M28" s="27">
        <f>IF(Formato!$G28&lt;&gt;"",MONTH(G28),"")</f>
        <v>5</v>
      </c>
    </row>
    <row r="29" spans="1:13" ht="15" x14ac:dyDescent="0.2">
      <c r="A29" s="34">
        <v>240474426000195</v>
      </c>
      <c r="B29" s="29" t="s">
        <v>73</v>
      </c>
      <c r="C29" s="32">
        <v>46132</v>
      </c>
      <c r="D29" s="29" t="s">
        <v>100</v>
      </c>
      <c r="E29" s="48" t="s">
        <v>23</v>
      </c>
      <c r="F29" s="25" t="s">
        <v>17</v>
      </c>
      <c r="G29" s="33">
        <v>46161</v>
      </c>
      <c r="H29" s="35" t="s">
        <v>62</v>
      </c>
      <c r="I29" s="25"/>
      <c r="J29" s="25" t="s">
        <v>47</v>
      </c>
      <c r="K29" s="25" t="s">
        <v>63</v>
      </c>
      <c r="L29" s="26">
        <f>IF(Formato!$C29&lt;&gt;"",MONTH(C29),"")</f>
        <v>4</v>
      </c>
      <c r="M29" s="27">
        <f>IF(Formato!$G29&lt;&gt;"",MONTH(G29),"")</f>
        <v>5</v>
      </c>
    </row>
    <row r="30" spans="1:13" ht="15" x14ac:dyDescent="0.2">
      <c r="A30" s="34">
        <v>240474426000196</v>
      </c>
      <c r="B30" s="29" t="s">
        <v>73</v>
      </c>
      <c r="C30" s="32">
        <v>46132</v>
      </c>
      <c r="D30" s="29" t="s">
        <v>101</v>
      </c>
      <c r="E30" s="48" t="s">
        <v>23</v>
      </c>
      <c r="F30" s="25" t="s">
        <v>17</v>
      </c>
      <c r="G30" s="33">
        <v>46168</v>
      </c>
      <c r="H30" s="35" t="s">
        <v>62</v>
      </c>
      <c r="I30" s="25"/>
      <c r="J30" s="25" t="s">
        <v>47</v>
      </c>
      <c r="K30" s="25" t="s">
        <v>63</v>
      </c>
      <c r="L30" s="26">
        <f>IF(Formato!$C30&lt;&gt;"",MONTH(C30),"")</f>
        <v>4</v>
      </c>
      <c r="M30" s="27">
        <f>IF(Formato!$G30&lt;&gt;"",MONTH(G30),"")</f>
        <v>5</v>
      </c>
    </row>
    <row r="31" spans="1:13" ht="15" x14ac:dyDescent="0.2">
      <c r="A31" s="34">
        <v>240474426000197</v>
      </c>
      <c r="B31" s="29" t="s">
        <v>102</v>
      </c>
      <c r="C31" s="32">
        <v>46132</v>
      </c>
      <c r="D31" s="29" t="s">
        <v>103</v>
      </c>
      <c r="E31" s="48" t="s">
        <v>23</v>
      </c>
      <c r="F31" s="25" t="s">
        <v>17</v>
      </c>
      <c r="G31" s="33">
        <v>46161</v>
      </c>
      <c r="H31" s="35" t="s">
        <v>62</v>
      </c>
      <c r="I31" s="25"/>
      <c r="J31" s="25" t="s">
        <v>47</v>
      </c>
      <c r="K31" s="25" t="s">
        <v>63</v>
      </c>
      <c r="L31" s="26">
        <f>IF(Formato!$C31&lt;&gt;"",MONTH(C31),"")</f>
        <v>4</v>
      </c>
      <c r="M31" s="27">
        <f>IF(Formato!$G31&lt;&gt;"",MONTH(G31),"")</f>
        <v>5</v>
      </c>
    </row>
    <row r="32" spans="1:13" ht="15" x14ac:dyDescent="0.2">
      <c r="A32" s="34">
        <v>240474426000198</v>
      </c>
      <c r="B32" s="29" t="s">
        <v>104</v>
      </c>
      <c r="C32" s="32">
        <v>46133</v>
      </c>
      <c r="D32" s="29" t="s">
        <v>105</v>
      </c>
      <c r="E32" s="48" t="s">
        <v>23</v>
      </c>
      <c r="F32" s="25" t="s">
        <v>17</v>
      </c>
      <c r="G32" s="33">
        <v>46162</v>
      </c>
      <c r="H32" s="35" t="s">
        <v>62</v>
      </c>
      <c r="I32" s="25"/>
      <c r="J32" s="25" t="s">
        <v>47</v>
      </c>
      <c r="K32" s="25" t="s">
        <v>63</v>
      </c>
      <c r="L32" s="26">
        <f>IF(Formato!$C32&lt;&gt;"",MONTH(C32),"")</f>
        <v>4</v>
      </c>
      <c r="M32" s="27">
        <f>IF(Formato!$G32&lt;&gt;"",MONTH(G32),"")</f>
        <v>5</v>
      </c>
    </row>
    <row r="33" spans="1:13" ht="15" x14ac:dyDescent="0.2">
      <c r="A33" s="34">
        <v>240474426000199</v>
      </c>
      <c r="B33" s="29" t="s">
        <v>106</v>
      </c>
      <c r="C33" s="32">
        <v>46135</v>
      </c>
      <c r="D33" s="29" t="s">
        <v>107</v>
      </c>
      <c r="E33" s="48" t="s">
        <v>23</v>
      </c>
      <c r="F33" s="25" t="s">
        <v>17</v>
      </c>
      <c r="G33" s="33">
        <v>46150</v>
      </c>
      <c r="H33" s="35" t="s">
        <v>62</v>
      </c>
      <c r="I33" s="25"/>
      <c r="J33" s="25" t="s">
        <v>47</v>
      </c>
      <c r="K33" s="25" t="s">
        <v>63</v>
      </c>
      <c r="L33" s="26">
        <f>IF(Formato!$C33&lt;&gt;"",MONTH(C33),"")</f>
        <v>4</v>
      </c>
      <c r="M33" s="27">
        <f>IF(Formato!$G33&lt;&gt;"",MONTH(G33),"")</f>
        <v>5</v>
      </c>
    </row>
    <row r="34" spans="1:13" ht="15" x14ac:dyDescent="0.2">
      <c r="A34" s="34">
        <v>240474426000200</v>
      </c>
      <c r="B34" s="29" t="s">
        <v>108</v>
      </c>
      <c r="C34" s="32">
        <v>46135</v>
      </c>
      <c r="D34" s="29" t="s">
        <v>109</v>
      </c>
      <c r="E34" s="48" t="s">
        <v>23</v>
      </c>
      <c r="F34" s="25" t="s">
        <v>17</v>
      </c>
      <c r="G34" s="33">
        <v>46150</v>
      </c>
      <c r="H34" s="35" t="s">
        <v>62</v>
      </c>
      <c r="I34" s="25"/>
      <c r="J34" s="25" t="s">
        <v>47</v>
      </c>
      <c r="K34" s="25" t="s">
        <v>63</v>
      </c>
      <c r="L34" s="26">
        <f>IF(Formato!$C34&lt;&gt;"",MONTH(C34),"")</f>
        <v>4</v>
      </c>
      <c r="M34" s="27">
        <f>IF(Formato!$G34&lt;&gt;"",MONTH(G34),"")</f>
        <v>5</v>
      </c>
    </row>
    <row r="35" spans="1:13" ht="15" x14ac:dyDescent="0.2">
      <c r="A35" s="34">
        <v>240474426000201</v>
      </c>
      <c r="B35" s="29" t="s">
        <v>110</v>
      </c>
      <c r="C35" s="32">
        <v>46136</v>
      </c>
      <c r="D35" s="29" t="s">
        <v>111</v>
      </c>
      <c r="E35" s="48" t="s">
        <v>23</v>
      </c>
      <c r="F35" s="25" t="s">
        <v>17</v>
      </c>
      <c r="G35" s="33">
        <v>46153</v>
      </c>
      <c r="H35" s="35" t="s">
        <v>62</v>
      </c>
      <c r="I35" s="25"/>
      <c r="J35" s="25" t="s">
        <v>47</v>
      </c>
      <c r="K35" s="25" t="s">
        <v>63</v>
      </c>
      <c r="L35" s="26">
        <f>IF(Formato!$C35&lt;&gt;"",MONTH(C35),"")</f>
        <v>4</v>
      </c>
      <c r="M35" s="27">
        <f>IF(Formato!$G35&lt;&gt;"",MONTH(G35),"")</f>
        <v>5</v>
      </c>
    </row>
    <row r="36" spans="1:13" ht="15" x14ac:dyDescent="0.2">
      <c r="A36" s="34">
        <v>240474426000202</v>
      </c>
      <c r="B36" s="29" t="s">
        <v>69</v>
      </c>
      <c r="C36" s="32">
        <v>46139</v>
      </c>
      <c r="D36" s="29" t="s">
        <v>112</v>
      </c>
      <c r="E36" s="48" t="s">
        <v>23</v>
      </c>
      <c r="F36" s="25" t="s">
        <v>17</v>
      </c>
      <c r="G36" s="33">
        <v>46168</v>
      </c>
      <c r="H36" s="35" t="s">
        <v>62</v>
      </c>
      <c r="I36" s="25"/>
      <c r="J36" s="25" t="s">
        <v>47</v>
      </c>
      <c r="K36" s="25" t="s">
        <v>63</v>
      </c>
      <c r="L36" s="26">
        <f>IF(Formato!$C36&lt;&gt;"",MONTH(C36),"")</f>
        <v>4</v>
      </c>
      <c r="M36" s="27">
        <f>IF(Formato!$G36&lt;&gt;"",MONTH(G36),"")</f>
        <v>5</v>
      </c>
    </row>
    <row r="37" spans="1:13" ht="15" x14ac:dyDescent="0.2">
      <c r="A37" s="34">
        <v>240474426000203</v>
      </c>
      <c r="B37" s="29" t="s">
        <v>69</v>
      </c>
      <c r="C37" s="32">
        <v>46139</v>
      </c>
      <c r="D37" s="29" t="s">
        <v>113</v>
      </c>
      <c r="E37" s="48" t="s">
        <v>23</v>
      </c>
      <c r="F37" s="25" t="s">
        <v>17</v>
      </c>
      <c r="G37" s="33">
        <v>46154</v>
      </c>
      <c r="H37" s="35" t="s">
        <v>62</v>
      </c>
      <c r="I37" s="25"/>
      <c r="J37" s="25" t="s">
        <v>47</v>
      </c>
      <c r="K37" s="25" t="s">
        <v>63</v>
      </c>
      <c r="L37" s="26">
        <f>IF(Formato!$C37&lt;&gt;"",MONTH(C37),"")</f>
        <v>4</v>
      </c>
      <c r="M37" s="27">
        <f>IF(Formato!$G37&lt;&gt;"",MONTH(G37),"")</f>
        <v>5</v>
      </c>
    </row>
    <row r="38" spans="1:13" ht="15" x14ac:dyDescent="0.2">
      <c r="A38" s="34">
        <v>240474426000204</v>
      </c>
      <c r="B38" s="25" t="s">
        <v>67</v>
      </c>
      <c r="C38" s="32">
        <v>46139</v>
      </c>
      <c r="D38" s="29" t="s">
        <v>114</v>
      </c>
      <c r="E38" s="48" t="s">
        <v>23</v>
      </c>
      <c r="F38" s="25" t="s">
        <v>17</v>
      </c>
      <c r="G38" s="33">
        <v>46168</v>
      </c>
      <c r="H38" s="35" t="s">
        <v>62</v>
      </c>
      <c r="I38" s="25"/>
      <c r="J38" s="25" t="s">
        <v>47</v>
      </c>
      <c r="K38" s="25" t="s">
        <v>63</v>
      </c>
      <c r="L38" s="26">
        <f>IF(Formato!$C38&lt;&gt;"",MONTH(C38),"")</f>
        <v>4</v>
      </c>
      <c r="M38" s="27">
        <f>IF(Formato!$G38&lt;&gt;"",MONTH(G38),"")</f>
        <v>5</v>
      </c>
    </row>
    <row r="39" spans="1:13" ht="15" x14ac:dyDescent="0.2">
      <c r="A39" s="34">
        <v>240474426000205</v>
      </c>
      <c r="B39" s="29" t="s">
        <v>69</v>
      </c>
      <c r="C39" s="32">
        <v>46139</v>
      </c>
      <c r="D39" s="29" t="s">
        <v>115</v>
      </c>
      <c r="E39" s="31" t="s">
        <v>23</v>
      </c>
      <c r="F39" s="29" t="s">
        <v>15</v>
      </c>
      <c r="G39" s="32">
        <v>46146</v>
      </c>
      <c r="H39" s="32"/>
      <c r="I39" s="29"/>
      <c r="J39" s="29"/>
      <c r="K39" s="29"/>
      <c r="L39" s="26">
        <f>IF(Formato!$C39&lt;&gt;"",MONTH(C39),"")</f>
        <v>4</v>
      </c>
      <c r="M39" s="27">
        <f>IF(Formato!$G39&lt;&gt;"",MONTH(G39),"")</f>
        <v>5</v>
      </c>
    </row>
    <row r="40" spans="1:13" ht="15" x14ac:dyDescent="0.2">
      <c r="A40" s="34">
        <v>240474426000206</v>
      </c>
      <c r="B40" s="29" t="s">
        <v>66</v>
      </c>
      <c r="C40" s="32">
        <v>46139</v>
      </c>
      <c r="D40" s="29" t="s">
        <v>116</v>
      </c>
      <c r="E40" s="48" t="s">
        <v>23</v>
      </c>
      <c r="F40" s="25" t="s">
        <v>17</v>
      </c>
      <c r="G40" s="33">
        <v>46168</v>
      </c>
      <c r="H40" s="35" t="s">
        <v>62</v>
      </c>
      <c r="I40" s="25"/>
      <c r="J40" s="25" t="s">
        <v>47</v>
      </c>
      <c r="K40" s="25" t="s">
        <v>63</v>
      </c>
      <c r="L40" s="26">
        <f>IF(Formato!$C40&lt;&gt;"",MONTH(C40),"")</f>
        <v>4</v>
      </c>
      <c r="M40" s="27">
        <f>IF(Formato!$G40&lt;&gt;"",MONTH(G40),"")</f>
        <v>5</v>
      </c>
    </row>
    <row r="41" spans="1:13" ht="15" x14ac:dyDescent="0.2">
      <c r="A41" s="34">
        <v>240474426000207</v>
      </c>
      <c r="B41" s="29" t="s">
        <v>117</v>
      </c>
      <c r="C41" s="32">
        <v>46139</v>
      </c>
      <c r="D41" s="29" t="s">
        <v>118</v>
      </c>
      <c r="E41" s="48" t="s">
        <v>23</v>
      </c>
      <c r="F41" s="25" t="s">
        <v>17</v>
      </c>
      <c r="G41" s="33">
        <v>46168</v>
      </c>
      <c r="H41" s="35" t="s">
        <v>62</v>
      </c>
      <c r="I41" s="25"/>
      <c r="J41" s="25" t="s">
        <v>47</v>
      </c>
      <c r="K41" s="25" t="s">
        <v>63</v>
      </c>
      <c r="L41" s="26">
        <f>IF(Formato!$C41&lt;&gt;"",MONTH(C41),"")</f>
        <v>4</v>
      </c>
      <c r="M41" s="27">
        <f>IF(Formato!$G41&lt;&gt;"",MONTH(G41),"")</f>
        <v>5</v>
      </c>
    </row>
    <row r="42" spans="1:13" ht="15" x14ac:dyDescent="0.2">
      <c r="A42" s="34">
        <v>240474426000208</v>
      </c>
      <c r="B42" s="29" t="s">
        <v>117</v>
      </c>
      <c r="C42" s="32">
        <v>46139</v>
      </c>
      <c r="D42" s="29" t="s">
        <v>119</v>
      </c>
      <c r="E42" s="48" t="s">
        <v>23</v>
      </c>
      <c r="F42" s="25" t="s">
        <v>17</v>
      </c>
      <c r="G42" s="33">
        <v>46154</v>
      </c>
      <c r="H42" s="35" t="s">
        <v>62</v>
      </c>
      <c r="I42" s="25"/>
      <c r="J42" s="25" t="s">
        <v>47</v>
      </c>
      <c r="K42" s="25" t="s">
        <v>63</v>
      </c>
      <c r="L42" s="26">
        <f>IF(Formato!$C42&lt;&gt;"",MONTH(C42),"")</f>
        <v>4</v>
      </c>
      <c r="M42" s="27">
        <f>IF(Formato!$G42&lt;&gt;"",MONTH(G42),"")</f>
        <v>5</v>
      </c>
    </row>
    <row r="43" spans="1:13" ht="15" x14ac:dyDescent="0.2">
      <c r="A43" s="34">
        <v>240474426000209</v>
      </c>
      <c r="B43" s="29" t="s">
        <v>120</v>
      </c>
      <c r="C43" s="32">
        <v>46139</v>
      </c>
      <c r="D43" s="29" t="s">
        <v>121</v>
      </c>
      <c r="E43" s="48" t="s">
        <v>23</v>
      </c>
      <c r="F43" s="25" t="s">
        <v>17</v>
      </c>
      <c r="G43" s="33">
        <v>46168</v>
      </c>
      <c r="H43" s="35" t="s">
        <v>62</v>
      </c>
      <c r="I43" s="25"/>
      <c r="J43" s="25" t="s">
        <v>47</v>
      </c>
      <c r="K43" s="25" t="s">
        <v>63</v>
      </c>
      <c r="L43" s="26">
        <f>IF(Formato!$C43&lt;&gt;"",MONTH(C43),"")</f>
        <v>4</v>
      </c>
      <c r="M43" s="27">
        <f>IF(Formato!$G43&lt;&gt;"",MONTH(G43),"")</f>
        <v>5</v>
      </c>
    </row>
    <row r="44" spans="1:13" ht="15" x14ac:dyDescent="0.2">
      <c r="A44" s="34">
        <v>240474426000210</v>
      </c>
      <c r="B44" s="25" t="s">
        <v>61</v>
      </c>
      <c r="C44" s="32">
        <v>46140</v>
      </c>
      <c r="D44" s="29" t="s">
        <v>122</v>
      </c>
      <c r="E44" s="31" t="s">
        <v>23</v>
      </c>
      <c r="F44" s="29" t="s">
        <v>15</v>
      </c>
      <c r="G44" s="32">
        <v>46146</v>
      </c>
      <c r="H44" s="32"/>
      <c r="I44" s="29"/>
      <c r="J44" s="29"/>
      <c r="K44" s="29"/>
      <c r="L44" s="26">
        <f>IF(Formato!$C44&lt;&gt;"",MONTH(C44),"")</f>
        <v>4</v>
      </c>
      <c r="M44" s="27">
        <f>IF(Formato!$G44&lt;&gt;"",MONTH(G44),"")</f>
        <v>5</v>
      </c>
    </row>
    <row r="45" spans="1:13" ht="15" x14ac:dyDescent="0.2">
      <c r="A45" s="34">
        <v>240474426000211</v>
      </c>
      <c r="B45" s="25" t="s">
        <v>61</v>
      </c>
      <c r="C45" s="32">
        <v>46140</v>
      </c>
      <c r="D45" s="29" t="s">
        <v>123</v>
      </c>
      <c r="E45" s="48" t="s">
        <v>23</v>
      </c>
      <c r="F45" s="25" t="s">
        <v>17</v>
      </c>
      <c r="G45" s="33">
        <v>46169</v>
      </c>
      <c r="H45" s="35" t="s">
        <v>62</v>
      </c>
      <c r="I45" s="25"/>
      <c r="J45" s="25" t="s">
        <v>47</v>
      </c>
      <c r="K45" s="25" t="s">
        <v>63</v>
      </c>
      <c r="L45" s="26">
        <f>IF(Formato!$C45&lt;&gt;"",MONTH(C45),"")</f>
        <v>4</v>
      </c>
      <c r="M45" s="27">
        <f>IF(Formato!$G45&lt;&gt;"",MONTH(G45),"")</f>
        <v>5</v>
      </c>
    </row>
    <row r="46" spans="1:13" ht="15" x14ac:dyDescent="0.2">
      <c r="A46" s="34">
        <v>240474426000212</v>
      </c>
      <c r="B46" s="25" t="s">
        <v>61</v>
      </c>
      <c r="C46" s="32">
        <v>46140</v>
      </c>
      <c r="D46" s="29" t="s">
        <v>124</v>
      </c>
      <c r="E46" s="48" t="s">
        <v>23</v>
      </c>
      <c r="F46" s="25" t="s">
        <v>17</v>
      </c>
      <c r="G46" s="33">
        <v>46169</v>
      </c>
      <c r="H46" s="35" t="s">
        <v>62</v>
      </c>
      <c r="I46" s="25"/>
      <c r="J46" s="25" t="s">
        <v>47</v>
      </c>
      <c r="K46" s="25" t="s">
        <v>63</v>
      </c>
      <c r="L46" s="26">
        <f>IF(Formato!$C46&lt;&gt;"",MONTH(C46),"")</f>
        <v>4</v>
      </c>
      <c r="M46" s="27">
        <f>IF(Formato!$G46&lt;&gt;"",MONTH(G46),"")</f>
        <v>5</v>
      </c>
    </row>
    <row r="47" spans="1:13" ht="15" x14ac:dyDescent="0.2">
      <c r="A47" s="34">
        <v>240474426000213</v>
      </c>
      <c r="B47" s="25" t="s">
        <v>61</v>
      </c>
      <c r="C47" s="32">
        <v>46140</v>
      </c>
      <c r="D47" s="29" t="s">
        <v>125</v>
      </c>
      <c r="E47" s="48" t="s">
        <v>23</v>
      </c>
      <c r="F47" s="25" t="s">
        <v>17</v>
      </c>
      <c r="G47" s="33">
        <v>46169</v>
      </c>
      <c r="H47" s="35" t="s">
        <v>62</v>
      </c>
      <c r="I47" s="25"/>
      <c r="J47" s="25" t="s">
        <v>47</v>
      </c>
      <c r="K47" s="25" t="s">
        <v>63</v>
      </c>
      <c r="L47" s="26">
        <f>IF(Formato!$C47&lt;&gt;"",MONTH(C47),"")</f>
        <v>4</v>
      </c>
      <c r="M47" s="27">
        <f>IF(Formato!$G47&lt;&gt;"",MONTH(G47),"")</f>
        <v>5</v>
      </c>
    </row>
    <row r="48" spans="1:13" ht="15" x14ac:dyDescent="0.2">
      <c r="A48" s="34">
        <v>240474426000214</v>
      </c>
      <c r="B48" s="29" t="s">
        <v>68</v>
      </c>
      <c r="C48" s="32">
        <v>46141</v>
      </c>
      <c r="D48" s="29" t="s">
        <v>126</v>
      </c>
      <c r="E48" s="48" t="s">
        <v>23</v>
      </c>
      <c r="F48" s="25" t="s">
        <v>17</v>
      </c>
      <c r="G48" s="33">
        <v>46170</v>
      </c>
      <c r="H48" s="35" t="s">
        <v>62</v>
      </c>
      <c r="I48" s="25"/>
      <c r="J48" s="25" t="s">
        <v>47</v>
      </c>
      <c r="K48" s="25" t="s">
        <v>63</v>
      </c>
      <c r="L48" s="26">
        <f>IF(Formato!$C48&lt;&gt;"",MONTH(C48),"")</f>
        <v>4</v>
      </c>
      <c r="M48" s="27">
        <f>IF(Formato!$G48&lt;&gt;"",MONTH(G48),"")</f>
        <v>5</v>
      </c>
    </row>
    <row r="49" spans="1:13" ht="15" x14ac:dyDescent="0.2">
      <c r="A49" s="34">
        <v>240474426000215</v>
      </c>
      <c r="B49" s="29" t="s">
        <v>127</v>
      </c>
      <c r="C49" s="32">
        <v>46142</v>
      </c>
      <c r="D49" s="29" t="s">
        <v>128</v>
      </c>
      <c r="E49" s="48" t="s">
        <v>23</v>
      </c>
      <c r="F49" s="25" t="s">
        <v>17</v>
      </c>
      <c r="G49" s="33">
        <v>46157</v>
      </c>
      <c r="H49" s="35" t="s">
        <v>62</v>
      </c>
      <c r="I49" s="25"/>
      <c r="J49" s="25" t="s">
        <v>47</v>
      </c>
      <c r="K49" s="25" t="s">
        <v>63</v>
      </c>
      <c r="L49" s="26">
        <f>IF(Formato!$C49&lt;&gt;"",MONTH(C49),"")</f>
        <v>4</v>
      </c>
      <c r="M49" s="27">
        <f>IF(Formato!$G49&lt;&gt;"",MONTH(G49),"")</f>
        <v>5</v>
      </c>
    </row>
    <row r="50" spans="1:13" ht="15" x14ac:dyDescent="0.2">
      <c r="A50" s="28">
        <v>240474426000216</v>
      </c>
      <c r="B50" s="45" t="s">
        <v>129</v>
      </c>
      <c r="C50" s="32">
        <v>46147</v>
      </c>
      <c r="D50" s="29" t="s">
        <v>130</v>
      </c>
      <c r="E50" s="48" t="s">
        <v>23</v>
      </c>
      <c r="F50" s="25" t="s">
        <v>17</v>
      </c>
      <c r="G50" s="33">
        <v>46161</v>
      </c>
      <c r="H50" s="35" t="s">
        <v>62</v>
      </c>
      <c r="I50" s="25"/>
      <c r="J50" s="25" t="s">
        <v>47</v>
      </c>
      <c r="K50" s="25" t="s">
        <v>63</v>
      </c>
      <c r="L50" s="46">
        <f>IF(Formato!$C50&lt;&gt;"",MONTH(C50),"")</f>
        <v>5</v>
      </c>
      <c r="M50" s="47">
        <f>IF(Formato!$G50&lt;&gt;"",MONTH(G50),"")</f>
        <v>5</v>
      </c>
    </row>
    <row r="51" spans="1:13" ht="15" x14ac:dyDescent="0.2">
      <c r="A51" s="28">
        <v>240474426000218</v>
      </c>
      <c r="B51" s="45" t="s">
        <v>131</v>
      </c>
      <c r="C51" s="32">
        <v>46148</v>
      </c>
      <c r="D51" s="29" t="s">
        <v>132</v>
      </c>
      <c r="E51" s="48" t="s">
        <v>23</v>
      </c>
      <c r="F51" s="25" t="s">
        <v>17</v>
      </c>
      <c r="G51" s="33">
        <v>46162</v>
      </c>
      <c r="H51" s="35" t="s">
        <v>62</v>
      </c>
      <c r="I51" s="25"/>
      <c r="J51" s="25" t="s">
        <v>47</v>
      </c>
      <c r="K51" s="25" t="s">
        <v>63</v>
      </c>
      <c r="L51" s="46">
        <f>IF(Formato!$C51&lt;&gt;"",MONTH(C51),"")</f>
        <v>5</v>
      </c>
      <c r="M51" s="47">
        <f>IF(Formato!$G51&lt;&gt;"",MONTH(G51),"")</f>
        <v>5</v>
      </c>
    </row>
    <row r="52" spans="1:13" ht="15" x14ac:dyDescent="0.2">
      <c r="A52" s="28">
        <v>240474426000219</v>
      </c>
      <c r="B52" s="45" t="s">
        <v>68</v>
      </c>
      <c r="C52" s="32">
        <v>46148</v>
      </c>
      <c r="D52" s="29" t="s">
        <v>133</v>
      </c>
      <c r="E52" s="31" t="s">
        <v>22</v>
      </c>
      <c r="F52" s="29" t="s">
        <v>59</v>
      </c>
      <c r="G52" s="30"/>
      <c r="H52" s="32"/>
      <c r="I52" s="29"/>
      <c r="J52" s="29"/>
      <c r="K52" s="29"/>
      <c r="L52" s="46">
        <f>IF(Formato!$C52&lt;&gt;"",MONTH(C52),"")</f>
        <v>5</v>
      </c>
      <c r="M52" s="47" t="str">
        <f>IF(Formato!$G52&lt;&gt;"",MONTH(G52),"")</f>
        <v/>
      </c>
    </row>
    <row r="53" spans="1:13" ht="15" x14ac:dyDescent="0.2">
      <c r="A53" s="28">
        <v>240474426000220</v>
      </c>
      <c r="B53" s="45" t="s">
        <v>66</v>
      </c>
      <c r="C53" s="32">
        <v>46149</v>
      </c>
      <c r="D53" s="29" t="s">
        <v>134</v>
      </c>
      <c r="E53" s="31" t="s">
        <v>22</v>
      </c>
      <c r="F53" s="29" t="s">
        <v>59</v>
      </c>
      <c r="G53" s="30"/>
      <c r="H53" s="32"/>
      <c r="I53" s="29"/>
      <c r="J53" s="29"/>
      <c r="K53" s="29"/>
      <c r="L53" s="46">
        <f>IF(Formato!$C53&lt;&gt;"",MONTH(C53),"")</f>
        <v>5</v>
      </c>
      <c r="M53" s="47" t="str">
        <f>IF(Formato!$G53&lt;&gt;"",MONTH(G53),"")</f>
        <v/>
      </c>
    </row>
    <row r="54" spans="1:13" ht="15" x14ac:dyDescent="0.2">
      <c r="A54" s="28">
        <v>240474426000221</v>
      </c>
      <c r="B54" s="45" t="s">
        <v>135</v>
      </c>
      <c r="C54" s="32">
        <v>46149</v>
      </c>
      <c r="D54" s="29" t="s">
        <v>136</v>
      </c>
      <c r="E54" s="48" t="s">
        <v>23</v>
      </c>
      <c r="F54" s="25" t="s">
        <v>17</v>
      </c>
      <c r="G54" s="33">
        <v>46163</v>
      </c>
      <c r="H54" s="35" t="s">
        <v>62</v>
      </c>
      <c r="I54" s="25"/>
      <c r="J54" s="25" t="s">
        <v>47</v>
      </c>
      <c r="K54" s="25" t="s">
        <v>63</v>
      </c>
      <c r="L54" s="46">
        <f>IF(Formato!$C54&lt;&gt;"",MONTH(C54),"")</f>
        <v>5</v>
      </c>
      <c r="M54" s="47">
        <f>IF(Formato!$G54&lt;&gt;"",MONTH(G54),"")</f>
        <v>5</v>
      </c>
    </row>
    <row r="55" spans="1:13" ht="15" x14ac:dyDescent="0.2">
      <c r="A55" s="28">
        <v>240474426000222</v>
      </c>
      <c r="B55" s="45" t="s">
        <v>64</v>
      </c>
      <c r="C55" s="32">
        <v>46149</v>
      </c>
      <c r="D55" s="29" t="s">
        <v>137</v>
      </c>
      <c r="E55" s="48" t="s">
        <v>23</v>
      </c>
      <c r="F55" s="25" t="s">
        <v>17</v>
      </c>
      <c r="G55" s="33">
        <v>46157</v>
      </c>
      <c r="H55" s="35" t="s">
        <v>62</v>
      </c>
      <c r="I55" s="25"/>
      <c r="J55" s="25" t="s">
        <v>47</v>
      </c>
      <c r="K55" s="25" t="s">
        <v>63</v>
      </c>
      <c r="L55" s="46">
        <f>IF(Formato!$C55&lt;&gt;"",MONTH(C55),"")</f>
        <v>5</v>
      </c>
      <c r="M55" s="47">
        <f>IF(Formato!$G55&lt;&gt;"",MONTH(G55),"")</f>
        <v>5</v>
      </c>
    </row>
    <row r="56" spans="1:13" ht="15" x14ac:dyDescent="0.2">
      <c r="A56" s="28">
        <v>240474426000223</v>
      </c>
      <c r="B56" s="45" t="s">
        <v>138</v>
      </c>
      <c r="C56" s="32">
        <v>46149</v>
      </c>
      <c r="D56" s="25" t="s">
        <v>139</v>
      </c>
      <c r="E56" s="31" t="s">
        <v>22</v>
      </c>
      <c r="F56" s="29" t="s">
        <v>59</v>
      </c>
      <c r="G56" s="30"/>
      <c r="H56" s="32"/>
      <c r="I56" s="29"/>
      <c r="J56" s="29"/>
      <c r="K56" s="29"/>
      <c r="L56" s="46">
        <f>IF(Formato!$C56&lt;&gt;"",MONTH(C56),"")</f>
        <v>5</v>
      </c>
      <c r="M56" s="47" t="str">
        <f>IF(Formato!$G56&lt;&gt;"",MONTH(G56),"")</f>
        <v/>
      </c>
    </row>
    <row r="57" spans="1:13" ht="15" x14ac:dyDescent="0.2">
      <c r="A57" s="28">
        <v>240474426000224</v>
      </c>
      <c r="B57" s="45" t="s">
        <v>140</v>
      </c>
      <c r="C57" s="32">
        <v>46150</v>
      </c>
      <c r="D57" s="29" t="s">
        <v>141</v>
      </c>
      <c r="E57" s="31" t="s">
        <v>22</v>
      </c>
      <c r="F57" s="29" t="s">
        <v>59</v>
      </c>
      <c r="G57" s="30"/>
      <c r="H57" s="32"/>
      <c r="I57" s="29"/>
      <c r="J57" s="29"/>
      <c r="K57" s="29"/>
      <c r="L57" s="46">
        <f>IF(Formato!$C57&lt;&gt;"",MONTH(C57),"")</f>
        <v>5</v>
      </c>
      <c r="M57" s="47" t="str">
        <f>IF(Formato!$G57&lt;&gt;"",MONTH(G57),"")</f>
        <v/>
      </c>
    </row>
    <row r="58" spans="1:13" ht="15" x14ac:dyDescent="0.2">
      <c r="A58" s="28">
        <v>240474426000225</v>
      </c>
      <c r="B58" s="45" t="s">
        <v>66</v>
      </c>
      <c r="C58" s="32">
        <v>46150</v>
      </c>
      <c r="D58" s="29" t="s">
        <v>142</v>
      </c>
      <c r="E58" s="31" t="s">
        <v>22</v>
      </c>
      <c r="F58" s="29" t="s">
        <v>59</v>
      </c>
      <c r="G58" s="30"/>
      <c r="H58" s="32"/>
      <c r="I58" s="29"/>
      <c r="J58" s="29"/>
      <c r="K58" s="29"/>
      <c r="L58" s="46">
        <f>IF(Formato!$C58&lt;&gt;"",MONTH(C58),"")</f>
        <v>5</v>
      </c>
      <c r="M58" s="47" t="str">
        <f>IF(Formato!$G58&lt;&gt;"",MONTH(G58),"")</f>
        <v/>
      </c>
    </row>
    <row r="59" spans="1:13" ht="15" x14ac:dyDescent="0.2">
      <c r="A59" s="28">
        <v>240474426000226</v>
      </c>
      <c r="B59" s="45" t="s">
        <v>66</v>
      </c>
      <c r="C59" s="32">
        <v>46150</v>
      </c>
      <c r="D59" s="29" t="s">
        <v>143</v>
      </c>
      <c r="E59" s="48" t="s">
        <v>23</v>
      </c>
      <c r="F59" s="25" t="s">
        <v>17</v>
      </c>
      <c r="G59" s="33">
        <v>46164</v>
      </c>
      <c r="H59" s="35" t="s">
        <v>62</v>
      </c>
      <c r="I59" s="25"/>
      <c r="J59" s="25" t="s">
        <v>47</v>
      </c>
      <c r="K59" s="25" t="s">
        <v>63</v>
      </c>
      <c r="L59" s="46">
        <f>IF(Formato!$C59&lt;&gt;"",MONTH(C59),"")</f>
        <v>5</v>
      </c>
      <c r="M59" s="47">
        <f>IF(Formato!$G59&lt;&gt;"",MONTH(G59),"")</f>
        <v>5</v>
      </c>
    </row>
    <row r="60" spans="1:13" ht="15" x14ac:dyDescent="0.2">
      <c r="A60" s="28">
        <v>240474426000227</v>
      </c>
      <c r="B60" s="45" t="s">
        <v>144</v>
      </c>
      <c r="C60" s="32">
        <v>46150</v>
      </c>
      <c r="D60" s="29" t="s">
        <v>145</v>
      </c>
      <c r="E60" s="31" t="s">
        <v>22</v>
      </c>
      <c r="F60" s="29" t="s">
        <v>59</v>
      </c>
      <c r="G60" s="30"/>
      <c r="H60" s="32"/>
      <c r="I60" s="29"/>
      <c r="J60" s="29"/>
      <c r="K60" s="29"/>
      <c r="L60" s="46">
        <f>IF(Formato!$C60&lt;&gt;"",MONTH(C60),"")</f>
        <v>5</v>
      </c>
      <c r="M60" s="47" t="str">
        <f>IF(Formato!$G60&lt;&gt;"",MONTH(G60),"")</f>
        <v/>
      </c>
    </row>
    <row r="61" spans="1:13" ht="15" x14ac:dyDescent="0.2">
      <c r="A61" s="28">
        <v>240474426000228</v>
      </c>
      <c r="B61" s="45" t="s">
        <v>146</v>
      </c>
      <c r="C61" s="32">
        <v>46150</v>
      </c>
      <c r="D61" s="29" t="s">
        <v>147</v>
      </c>
      <c r="E61" s="31" t="s">
        <v>22</v>
      </c>
      <c r="F61" s="29" t="s">
        <v>59</v>
      </c>
      <c r="G61" s="30"/>
      <c r="H61" s="32"/>
      <c r="I61" s="29"/>
      <c r="J61" s="29"/>
      <c r="K61" s="29"/>
      <c r="L61" s="46">
        <f>IF(Formato!$C61&lt;&gt;"",MONTH(C61),"")</f>
        <v>5</v>
      </c>
      <c r="M61" s="47" t="str">
        <f>IF(Formato!$G61&lt;&gt;"",MONTH(G61),"")</f>
        <v/>
      </c>
    </row>
    <row r="62" spans="1:13" ht="15" x14ac:dyDescent="0.2">
      <c r="A62" s="28">
        <v>240474426000229</v>
      </c>
      <c r="B62" s="45" t="s">
        <v>148</v>
      </c>
      <c r="C62" s="32">
        <v>46153</v>
      </c>
      <c r="D62" s="29" t="s">
        <v>149</v>
      </c>
      <c r="E62" s="31" t="s">
        <v>22</v>
      </c>
      <c r="F62" s="29" t="s">
        <v>59</v>
      </c>
      <c r="G62" s="30"/>
      <c r="H62" s="32"/>
      <c r="I62" s="29"/>
      <c r="J62" s="29"/>
      <c r="K62" s="29"/>
      <c r="L62" s="46">
        <f>IF(Formato!$C62&lt;&gt;"",MONTH(C62),"")</f>
        <v>5</v>
      </c>
      <c r="M62" s="47" t="str">
        <f>IF(Formato!$G62&lt;&gt;"",MONTH(G62),"")</f>
        <v/>
      </c>
    </row>
    <row r="63" spans="1:13" ht="15" x14ac:dyDescent="0.2">
      <c r="A63" s="28">
        <v>240474426000230</v>
      </c>
      <c r="B63" s="45" t="s">
        <v>66</v>
      </c>
      <c r="C63" s="32">
        <v>46154</v>
      </c>
      <c r="D63" s="29" t="s">
        <v>150</v>
      </c>
      <c r="E63" s="48" t="s">
        <v>23</v>
      </c>
      <c r="F63" s="25" t="s">
        <v>17</v>
      </c>
      <c r="G63" s="33">
        <v>46168</v>
      </c>
      <c r="H63" s="35" t="s">
        <v>62</v>
      </c>
      <c r="I63" s="25"/>
      <c r="J63" s="25" t="s">
        <v>47</v>
      </c>
      <c r="K63" s="25" t="s">
        <v>63</v>
      </c>
      <c r="L63" s="46">
        <f>IF(Formato!$C63&lt;&gt;"",MONTH(C63),"")</f>
        <v>5</v>
      </c>
      <c r="M63" s="47">
        <f>IF(Formato!$G63&lt;&gt;"",MONTH(G63),"")</f>
        <v>5</v>
      </c>
    </row>
    <row r="64" spans="1:13" ht="15" x14ac:dyDescent="0.2">
      <c r="A64" s="28">
        <v>240474426000231</v>
      </c>
      <c r="B64" s="45" t="s">
        <v>66</v>
      </c>
      <c r="C64" s="32">
        <v>46154</v>
      </c>
      <c r="D64" s="29" t="s">
        <v>151</v>
      </c>
      <c r="E64" s="48" t="s">
        <v>23</v>
      </c>
      <c r="F64" s="25" t="s">
        <v>17</v>
      </c>
      <c r="G64" s="33">
        <v>46168</v>
      </c>
      <c r="H64" s="35" t="s">
        <v>62</v>
      </c>
      <c r="I64" s="25"/>
      <c r="J64" s="25" t="s">
        <v>47</v>
      </c>
      <c r="K64" s="25" t="s">
        <v>63</v>
      </c>
      <c r="L64" s="46">
        <f>IF(Formato!$C64&lt;&gt;"",MONTH(C64),"")</f>
        <v>5</v>
      </c>
      <c r="M64" s="47">
        <f>IF(Formato!$G64&lt;&gt;"",MONTH(G64),"")</f>
        <v>5</v>
      </c>
    </row>
    <row r="65" spans="1:13" ht="15" x14ac:dyDescent="0.2">
      <c r="A65" s="28">
        <v>240474426000232</v>
      </c>
      <c r="B65" s="45" t="s">
        <v>66</v>
      </c>
      <c r="C65" s="32">
        <v>46154</v>
      </c>
      <c r="D65" s="29" t="s">
        <v>152</v>
      </c>
      <c r="E65" s="31" t="s">
        <v>22</v>
      </c>
      <c r="F65" s="29" t="s">
        <v>59</v>
      </c>
      <c r="G65" s="30"/>
      <c r="H65" s="32"/>
      <c r="I65" s="29"/>
      <c r="J65" s="29"/>
      <c r="K65" s="29"/>
      <c r="L65" s="46">
        <f>IF(Formato!$C65&lt;&gt;"",MONTH(C65),"")</f>
        <v>5</v>
      </c>
      <c r="M65" s="47" t="str">
        <f>IF(Formato!$G65&lt;&gt;"",MONTH(G65),"")</f>
        <v/>
      </c>
    </row>
    <row r="66" spans="1:13" ht="15" x14ac:dyDescent="0.2">
      <c r="A66" s="28">
        <v>240474426000233</v>
      </c>
      <c r="B66" s="45" t="s">
        <v>66</v>
      </c>
      <c r="C66" s="32">
        <v>46154</v>
      </c>
      <c r="D66" s="29" t="s">
        <v>153</v>
      </c>
      <c r="E66" s="48" t="s">
        <v>23</v>
      </c>
      <c r="F66" s="25" t="s">
        <v>17</v>
      </c>
      <c r="G66" s="33">
        <v>46168</v>
      </c>
      <c r="H66" s="35" t="s">
        <v>62</v>
      </c>
      <c r="I66" s="25"/>
      <c r="J66" s="25" t="s">
        <v>47</v>
      </c>
      <c r="K66" s="25" t="s">
        <v>63</v>
      </c>
      <c r="L66" s="46">
        <f>IF(Formato!$C66&lt;&gt;"",MONTH(C66),"")</f>
        <v>5</v>
      </c>
      <c r="M66" s="47">
        <f>IF(Formato!$G66&lt;&gt;"",MONTH(G66),"")</f>
        <v>5</v>
      </c>
    </row>
    <row r="67" spans="1:13" ht="15" x14ac:dyDescent="0.2">
      <c r="A67" s="28">
        <v>240474426000234</v>
      </c>
      <c r="B67" s="45" t="s">
        <v>66</v>
      </c>
      <c r="C67" s="32">
        <v>46154</v>
      </c>
      <c r="D67" s="29" t="s">
        <v>154</v>
      </c>
      <c r="E67" s="31" t="s">
        <v>22</v>
      </c>
      <c r="F67" s="29" t="s">
        <v>59</v>
      </c>
      <c r="G67" s="30"/>
      <c r="H67" s="32"/>
      <c r="I67" s="29"/>
      <c r="J67" s="29"/>
      <c r="K67" s="29"/>
      <c r="L67" s="46">
        <f>IF(Formato!$C67&lt;&gt;"",MONTH(C67),"")</f>
        <v>5</v>
      </c>
      <c r="M67" s="47" t="str">
        <f>IF(Formato!$G67&lt;&gt;"",MONTH(G67),"")</f>
        <v/>
      </c>
    </row>
    <row r="68" spans="1:13" ht="15" x14ac:dyDescent="0.2">
      <c r="A68" s="28">
        <v>240474426000235</v>
      </c>
      <c r="B68" s="45" t="s">
        <v>155</v>
      </c>
      <c r="C68" s="32">
        <v>46154</v>
      </c>
      <c r="D68" s="25" t="s">
        <v>156</v>
      </c>
      <c r="E68" s="31" t="s">
        <v>22</v>
      </c>
      <c r="F68" s="29" t="s">
        <v>59</v>
      </c>
      <c r="G68" s="30"/>
      <c r="H68" s="32"/>
      <c r="I68" s="29"/>
      <c r="J68" s="29"/>
      <c r="K68" s="29"/>
      <c r="L68" s="46">
        <f>IF(Formato!$C68&lt;&gt;"",MONTH(C68),"")</f>
        <v>5</v>
      </c>
      <c r="M68" s="47" t="str">
        <f>IF(Formato!$G68&lt;&gt;"",MONTH(G68),"")</f>
        <v/>
      </c>
    </row>
    <row r="69" spans="1:13" ht="15" x14ac:dyDescent="0.2">
      <c r="A69" s="28">
        <v>240474426000236</v>
      </c>
      <c r="B69" s="45" t="s">
        <v>157</v>
      </c>
      <c r="C69" s="32">
        <v>46154</v>
      </c>
      <c r="D69" s="25" t="s">
        <v>158</v>
      </c>
      <c r="E69" s="48" t="s">
        <v>23</v>
      </c>
      <c r="F69" s="25" t="s">
        <v>17</v>
      </c>
      <c r="G69" s="33">
        <v>46157</v>
      </c>
      <c r="H69" s="35" t="s">
        <v>62</v>
      </c>
      <c r="I69" s="25"/>
      <c r="J69" s="25" t="s">
        <v>47</v>
      </c>
      <c r="K69" s="25" t="s">
        <v>63</v>
      </c>
      <c r="L69" s="46">
        <f>IF(Formato!$C69&lt;&gt;"",MONTH(C69),"")</f>
        <v>5</v>
      </c>
      <c r="M69" s="47">
        <f>IF(Formato!$G69&lt;&gt;"",MONTH(G69),"")</f>
        <v>5</v>
      </c>
    </row>
    <row r="70" spans="1:13" ht="15" x14ac:dyDescent="0.2">
      <c r="A70" s="28">
        <v>240474426000237</v>
      </c>
      <c r="B70" s="45" t="s">
        <v>159</v>
      </c>
      <c r="C70" s="32">
        <v>46156</v>
      </c>
      <c r="D70" s="25" t="s">
        <v>160</v>
      </c>
      <c r="E70" s="48" t="s">
        <v>23</v>
      </c>
      <c r="F70" s="25" t="s">
        <v>17</v>
      </c>
      <c r="G70" s="33">
        <v>46163</v>
      </c>
      <c r="H70" s="35" t="s">
        <v>62</v>
      </c>
      <c r="I70" s="25"/>
      <c r="J70" s="25" t="s">
        <v>47</v>
      </c>
      <c r="K70" s="25" t="s">
        <v>63</v>
      </c>
      <c r="L70" s="46">
        <f>IF(Formato!$C70&lt;&gt;"",MONTH(C70),"")</f>
        <v>5</v>
      </c>
      <c r="M70" s="47">
        <f>IF(Formato!$G70&lt;&gt;"",MONTH(G70),"")</f>
        <v>5</v>
      </c>
    </row>
    <row r="71" spans="1:13" ht="15" x14ac:dyDescent="0.2">
      <c r="A71" s="28">
        <v>240474426000238</v>
      </c>
      <c r="B71" s="45" t="s">
        <v>66</v>
      </c>
      <c r="C71" s="32">
        <v>46156</v>
      </c>
      <c r="D71" s="29" t="s">
        <v>161</v>
      </c>
      <c r="E71" s="48" t="s">
        <v>23</v>
      </c>
      <c r="F71" s="25" t="s">
        <v>17</v>
      </c>
      <c r="G71" s="33">
        <v>46170</v>
      </c>
      <c r="H71" s="35" t="s">
        <v>62</v>
      </c>
      <c r="I71" s="25"/>
      <c r="J71" s="25" t="s">
        <v>47</v>
      </c>
      <c r="K71" s="25" t="s">
        <v>63</v>
      </c>
      <c r="L71" s="46">
        <f>IF(Formato!$C71&lt;&gt;"",MONTH(C71),"")</f>
        <v>5</v>
      </c>
      <c r="M71" s="47">
        <f>IF(Formato!$G71&lt;&gt;"",MONTH(G71),"")</f>
        <v>5</v>
      </c>
    </row>
    <row r="72" spans="1:13" ht="15" x14ac:dyDescent="0.2">
      <c r="A72" s="28">
        <v>240474426000239</v>
      </c>
      <c r="B72" s="45" t="s">
        <v>66</v>
      </c>
      <c r="C72" s="32">
        <v>46156</v>
      </c>
      <c r="D72" s="29" t="s">
        <v>162</v>
      </c>
      <c r="E72" s="48" t="s">
        <v>23</v>
      </c>
      <c r="F72" s="25" t="s">
        <v>17</v>
      </c>
      <c r="G72" s="33">
        <v>46170</v>
      </c>
      <c r="H72" s="35" t="s">
        <v>62</v>
      </c>
      <c r="I72" s="25"/>
      <c r="J72" s="25" t="s">
        <v>47</v>
      </c>
      <c r="K72" s="25" t="s">
        <v>63</v>
      </c>
      <c r="L72" s="46">
        <f>IF(Formato!$C72&lt;&gt;"",MONTH(C72),"")</f>
        <v>5</v>
      </c>
      <c r="M72" s="47">
        <f>IF(Formato!$G72&lt;&gt;"",MONTH(G72),"")</f>
        <v>5</v>
      </c>
    </row>
    <row r="73" spans="1:13" ht="15" x14ac:dyDescent="0.2">
      <c r="A73" s="28">
        <v>240474426000240</v>
      </c>
      <c r="B73" s="45" t="s">
        <v>163</v>
      </c>
      <c r="C73" s="32">
        <v>46161</v>
      </c>
      <c r="D73" s="29" t="s">
        <v>164</v>
      </c>
      <c r="E73" s="31" t="s">
        <v>22</v>
      </c>
      <c r="F73" s="29"/>
      <c r="G73" s="30"/>
      <c r="H73" s="32"/>
      <c r="I73" s="29"/>
      <c r="J73" s="29"/>
      <c r="K73" s="29"/>
      <c r="L73" s="46">
        <f>IF(Formato!$C73&lt;&gt;"",MONTH(C73),"")</f>
        <v>5</v>
      </c>
      <c r="M73" s="47" t="str">
        <f>IF(Formato!$G73&lt;&gt;"",MONTH(G73),"")</f>
        <v/>
      </c>
    </row>
    <row r="74" spans="1:13" ht="15" x14ac:dyDescent="0.2">
      <c r="A74" s="28">
        <v>240474426000241</v>
      </c>
      <c r="B74" s="49" t="s">
        <v>61</v>
      </c>
      <c r="C74" s="32">
        <v>46161</v>
      </c>
      <c r="D74" s="29" t="s">
        <v>165</v>
      </c>
      <c r="E74" s="31" t="s">
        <v>22</v>
      </c>
      <c r="F74" s="29" t="s">
        <v>14</v>
      </c>
      <c r="G74" s="30"/>
      <c r="H74" s="32"/>
      <c r="I74" s="29"/>
      <c r="J74" s="29"/>
      <c r="K74" s="29"/>
      <c r="L74" s="46">
        <f>IF(Formato!$C74&lt;&gt;"",MONTH(C74),"")</f>
        <v>5</v>
      </c>
      <c r="M74" s="47" t="str">
        <f>IF(Formato!$G74&lt;&gt;"",MONTH(G74),"")</f>
        <v/>
      </c>
    </row>
    <row r="75" spans="1:13" ht="15" x14ac:dyDescent="0.2">
      <c r="A75" s="28">
        <v>240474426000242</v>
      </c>
      <c r="B75" s="45" t="s">
        <v>166</v>
      </c>
      <c r="C75" s="32">
        <v>46161</v>
      </c>
      <c r="D75" s="29" t="s">
        <v>167</v>
      </c>
      <c r="E75" s="31" t="s">
        <v>22</v>
      </c>
      <c r="F75" s="29"/>
      <c r="G75" s="30"/>
      <c r="H75" s="32"/>
      <c r="I75" s="29"/>
      <c r="J75" s="29"/>
      <c r="K75" s="29"/>
      <c r="L75" s="46">
        <f>IF(Formato!$C75&lt;&gt;"",MONTH(C75),"")</f>
        <v>5</v>
      </c>
      <c r="M75" s="47" t="str">
        <f>IF(Formato!$G75&lt;&gt;"",MONTH(G75),"")</f>
        <v/>
      </c>
    </row>
    <row r="76" spans="1:13" ht="15" x14ac:dyDescent="0.2">
      <c r="A76" s="28">
        <v>240474426000243</v>
      </c>
      <c r="B76" s="45" t="s">
        <v>168</v>
      </c>
      <c r="C76" s="32">
        <v>46161</v>
      </c>
      <c r="D76" s="29" t="s">
        <v>169</v>
      </c>
      <c r="E76" s="31" t="s">
        <v>22</v>
      </c>
      <c r="F76" s="29"/>
      <c r="G76" s="30"/>
      <c r="H76" s="32"/>
      <c r="I76" s="29"/>
      <c r="J76" s="29"/>
      <c r="K76" s="29"/>
      <c r="L76" s="46">
        <f>IF(Formato!$C76&lt;&gt;"",MONTH(C76),"")</f>
        <v>5</v>
      </c>
      <c r="M76" s="47" t="str">
        <f>IF(Formato!$G76&lt;&gt;"",MONTH(G76),"")</f>
        <v/>
      </c>
    </row>
    <row r="77" spans="1:13" ht="15" x14ac:dyDescent="0.2">
      <c r="A77" s="28">
        <v>240474426000244</v>
      </c>
      <c r="B77" s="45" t="s">
        <v>170</v>
      </c>
      <c r="C77" s="32">
        <v>46162</v>
      </c>
      <c r="D77" s="29" t="s">
        <v>171</v>
      </c>
      <c r="E77" s="31" t="s">
        <v>22</v>
      </c>
      <c r="F77" s="29"/>
      <c r="G77" s="30"/>
      <c r="H77" s="32"/>
      <c r="I77" s="29"/>
      <c r="J77" s="29"/>
      <c r="K77" s="29"/>
      <c r="L77" s="46">
        <f>IF(Formato!$C77&lt;&gt;"",MONTH(C77),"")</f>
        <v>5</v>
      </c>
      <c r="M77" s="47" t="str">
        <f>IF(Formato!$G77&lt;&gt;"",MONTH(G77),"")</f>
        <v/>
      </c>
    </row>
    <row r="78" spans="1:13" ht="15" x14ac:dyDescent="0.2">
      <c r="A78" s="28">
        <v>240474426000245</v>
      </c>
      <c r="B78" s="45" t="s">
        <v>172</v>
      </c>
      <c r="C78" s="32">
        <v>46162</v>
      </c>
      <c r="D78" s="29" t="s">
        <v>173</v>
      </c>
      <c r="E78" s="31" t="s">
        <v>22</v>
      </c>
      <c r="F78" s="29"/>
      <c r="G78" s="30"/>
      <c r="H78" s="32"/>
      <c r="I78" s="29"/>
      <c r="J78" s="29"/>
      <c r="K78" s="29"/>
      <c r="L78" s="46">
        <f>IF(Formato!$C78&lt;&gt;"",MONTH(C78),"")</f>
        <v>5</v>
      </c>
      <c r="M78" s="47" t="str">
        <f>IF(Formato!$G78&lt;&gt;"",MONTH(G78),"")</f>
        <v/>
      </c>
    </row>
    <row r="79" spans="1:13" ht="15" x14ac:dyDescent="0.2">
      <c r="A79" s="28">
        <v>240474426000246</v>
      </c>
      <c r="B79" s="45" t="s">
        <v>174</v>
      </c>
      <c r="C79" s="32">
        <v>46162</v>
      </c>
      <c r="D79" s="29" t="s">
        <v>175</v>
      </c>
      <c r="E79" s="31" t="s">
        <v>22</v>
      </c>
      <c r="F79" s="29"/>
      <c r="G79" s="30"/>
      <c r="H79" s="32"/>
      <c r="I79" s="29"/>
      <c r="J79" s="29"/>
      <c r="K79" s="29"/>
      <c r="L79" s="46">
        <f>IF(Formato!$C79&lt;&gt;"",MONTH(C79),"")</f>
        <v>5</v>
      </c>
      <c r="M79" s="47" t="str">
        <f>IF(Formato!$G79&lt;&gt;"",MONTH(G79),"")</f>
        <v/>
      </c>
    </row>
    <row r="80" spans="1:13" ht="15" x14ac:dyDescent="0.2">
      <c r="A80" s="28">
        <v>240474426000247</v>
      </c>
      <c r="B80" s="45" t="s">
        <v>176</v>
      </c>
      <c r="C80" s="32">
        <v>46162</v>
      </c>
      <c r="D80" s="29" t="s">
        <v>177</v>
      </c>
      <c r="E80" s="31" t="s">
        <v>22</v>
      </c>
      <c r="F80" s="29"/>
      <c r="G80" s="30"/>
      <c r="H80" s="32"/>
      <c r="I80" s="29"/>
      <c r="J80" s="29"/>
      <c r="K80" s="29"/>
      <c r="L80" s="46">
        <f>IF(Formato!$C80&lt;&gt;"",MONTH(C80),"")</f>
        <v>5</v>
      </c>
      <c r="M80" s="47" t="str">
        <f>IF(Formato!$G80&lt;&gt;"",MONTH(G80),"")</f>
        <v/>
      </c>
    </row>
    <row r="81" spans="1:13" ht="15" x14ac:dyDescent="0.2">
      <c r="A81" s="28">
        <v>240474426000248</v>
      </c>
      <c r="B81" s="45" t="s">
        <v>176</v>
      </c>
      <c r="C81" s="32">
        <v>46162</v>
      </c>
      <c r="D81" s="29" t="s">
        <v>178</v>
      </c>
      <c r="E81" s="31" t="s">
        <v>22</v>
      </c>
      <c r="F81" s="29"/>
      <c r="G81" s="30"/>
      <c r="H81" s="32"/>
      <c r="I81" s="29"/>
      <c r="J81" s="29"/>
      <c r="K81" s="29"/>
      <c r="L81" s="46">
        <f>IF(Formato!$C81&lt;&gt;"",MONTH(C81),"")</f>
        <v>5</v>
      </c>
      <c r="M81" s="47" t="str">
        <f>IF(Formato!$G81&lt;&gt;"",MONTH(G81),"")</f>
        <v/>
      </c>
    </row>
    <row r="82" spans="1:13" ht="15" x14ac:dyDescent="0.2">
      <c r="A82" s="28">
        <v>240474426000249</v>
      </c>
      <c r="B82" s="45" t="s">
        <v>180</v>
      </c>
      <c r="C82" s="32">
        <v>46164</v>
      </c>
      <c r="D82" s="29" t="s">
        <v>179</v>
      </c>
      <c r="E82" s="31" t="s">
        <v>22</v>
      </c>
      <c r="F82" s="29"/>
      <c r="G82" s="30"/>
      <c r="H82" s="32"/>
      <c r="I82" s="29"/>
      <c r="J82" s="29"/>
      <c r="K82" s="29"/>
      <c r="L82" s="46">
        <f>IF(Formato!$C82&lt;&gt;"",MONTH(C82),"")</f>
        <v>5</v>
      </c>
      <c r="M82" s="47" t="str">
        <f>IF(Formato!$G82&lt;&gt;"",MONTH(G82),"")</f>
        <v/>
      </c>
    </row>
    <row r="83" spans="1:13" ht="15" x14ac:dyDescent="0.2">
      <c r="A83" s="28">
        <v>240474426000251</v>
      </c>
      <c r="B83" s="45" t="s">
        <v>181</v>
      </c>
      <c r="C83" s="32">
        <v>46167</v>
      </c>
      <c r="D83" s="25" t="s">
        <v>182</v>
      </c>
      <c r="E83" s="31" t="s">
        <v>22</v>
      </c>
      <c r="F83" s="29"/>
      <c r="G83" s="30"/>
      <c r="H83" s="32"/>
      <c r="I83" s="29"/>
      <c r="J83" s="29"/>
      <c r="K83" s="29"/>
      <c r="L83" s="46">
        <f>IF(Formato!$C83&lt;&gt;"",MONTH(C83),"")</f>
        <v>5</v>
      </c>
      <c r="M83" s="47" t="str">
        <f>IF(Formato!$G83&lt;&gt;"",MONTH(G83),"")</f>
        <v/>
      </c>
    </row>
    <row r="84" spans="1:13" ht="15" x14ac:dyDescent="0.2">
      <c r="A84" s="28">
        <v>240474426000252</v>
      </c>
      <c r="B84" s="45" t="s">
        <v>183</v>
      </c>
      <c r="C84" s="32">
        <v>46167</v>
      </c>
      <c r="D84" s="25" t="s">
        <v>184</v>
      </c>
      <c r="E84" s="31" t="s">
        <v>22</v>
      </c>
      <c r="F84" s="29"/>
      <c r="G84" s="30"/>
      <c r="H84" s="32"/>
      <c r="I84" s="29"/>
      <c r="J84" s="29"/>
      <c r="K84" s="29"/>
      <c r="L84" s="46">
        <f>IF(Formato!$C84&lt;&gt;"",MONTH(C84),"")</f>
        <v>5</v>
      </c>
      <c r="M84" s="47" t="str">
        <f>IF(Formato!$G84&lt;&gt;"",MONTH(G84),"")</f>
        <v/>
      </c>
    </row>
    <row r="85" spans="1:13" ht="15" x14ac:dyDescent="0.2">
      <c r="A85" s="28">
        <v>240474426000253</v>
      </c>
      <c r="B85" s="45" t="s">
        <v>185</v>
      </c>
      <c r="C85" s="32">
        <v>46167</v>
      </c>
      <c r="D85" s="29" t="s">
        <v>186</v>
      </c>
      <c r="E85" s="31" t="s">
        <v>22</v>
      </c>
      <c r="F85" s="29"/>
      <c r="G85" s="30"/>
      <c r="H85" s="32"/>
      <c r="I85" s="29"/>
      <c r="J85" s="29"/>
      <c r="K85" s="29"/>
      <c r="L85" s="46">
        <f>IF(Formato!$C85&lt;&gt;"",MONTH(C85),"")</f>
        <v>5</v>
      </c>
      <c r="M85" s="47" t="str">
        <f>IF(Formato!$G85&lt;&gt;"",MONTH(G85),"")</f>
        <v/>
      </c>
    </row>
    <row r="86" spans="1:13" ht="15" x14ac:dyDescent="0.2">
      <c r="A86" s="28">
        <v>240474426000254</v>
      </c>
      <c r="B86" s="45" t="s">
        <v>187</v>
      </c>
      <c r="C86" s="32">
        <v>46168</v>
      </c>
      <c r="D86" s="25" t="s">
        <v>188</v>
      </c>
      <c r="E86" s="31" t="s">
        <v>22</v>
      </c>
      <c r="F86" s="29"/>
      <c r="G86" s="30"/>
      <c r="H86" s="32"/>
      <c r="I86" s="29"/>
      <c r="J86" s="29"/>
      <c r="K86" s="29"/>
      <c r="L86" s="46">
        <f>IF(Formato!$C86&lt;&gt;"",MONTH(C86),"")</f>
        <v>5</v>
      </c>
      <c r="M86" s="47" t="str">
        <f>IF(Formato!$G86&lt;&gt;"",MONTH(G86),"")</f>
        <v/>
      </c>
    </row>
    <row r="87" spans="1:13" ht="15" x14ac:dyDescent="0.2">
      <c r="A87" s="28">
        <v>240474426000255</v>
      </c>
      <c r="B87" s="45" t="s">
        <v>189</v>
      </c>
      <c r="C87" s="32">
        <v>46169</v>
      </c>
      <c r="D87" s="25" t="s">
        <v>190</v>
      </c>
      <c r="E87" s="31" t="s">
        <v>22</v>
      </c>
      <c r="F87" s="29"/>
      <c r="G87" s="30"/>
      <c r="H87" s="32"/>
      <c r="I87" s="29"/>
      <c r="J87" s="29"/>
      <c r="K87" s="29"/>
      <c r="L87" s="46">
        <f>IF(Formato!$C87&lt;&gt;"",MONTH(C87),"")</f>
        <v>5</v>
      </c>
      <c r="M87" s="47" t="str">
        <f>IF(Formato!$G87&lt;&gt;"",MONTH(G87),"")</f>
        <v/>
      </c>
    </row>
    <row r="88" spans="1:13" ht="15" x14ac:dyDescent="0.2">
      <c r="A88" s="28">
        <v>240474426000256</v>
      </c>
      <c r="B88" s="45" t="s">
        <v>191</v>
      </c>
      <c r="C88" s="32">
        <v>46169</v>
      </c>
      <c r="D88" s="29" t="s">
        <v>192</v>
      </c>
      <c r="E88" s="31" t="s">
        <v>22</v>
      </c>
      <c r="F88" s="29"/>
      <c r="G88" s="30"/>
      <c r="H88" s="32"/>
      <c r="I88" s="29"/>
      <c r="J88" s="29"/>
      <c r="K88" s="29"/>
      <c r="L88" s="46">
        <f>IF(Formato!$C88&lt;&gt;"",MONTH(C88),"")</f>
        <v>5</v>
      </c>
      <c r="M88" s="47" t="str">
        <f>IF(Formato!$G88&lt;&gt;"",MONTH(G88),"")</f>
        <v/>
      </c>
    </row>
    <row r="89" spans="1:13" ht="15" x14ac:dyDescent="0.2">
      <c r="A89" s="28">
        <v>240474426000257</v>
      </c>
      <c r="B89" s="45" t="s">
        <v>193</v>
      </c>
      <c r="C89" s="32">
        <v>46170</v>
      </c>
      <c r="D89" s="29" t="s">
        <v>194</v>
      </c>
      <c r="E89" s="31" t="s">
        <v>22</v>
      </c>
      <c r="F89" s="29"/>
      <c r="G89" s="30"/>
      <c r="H89" s="32"/>
      <c r="I89" s="29"/>
      <c r="J89" s="29"/>
      <c r="K89" s="29"/>
      <c r="L89" s="46">
        <f>IF(Formato!$C89&lt;&gt;"",MONTH(C89),"")</f>
        <v>5</v>
      </c>
      <c r="M89" s="47" t="str">
        <f>IF(Formato!$G89&lt;&gt;"",MONTH(G89),"")</f>
        <v/>
      </c>
    </row>
    <row r="90" spans="1:13" ht="15" x14ac:dyDescent="0.2">
      <c r="A90" s="28">
        <v>240474426000258</v>
      </c>
      <c r="B90" s="45" t="s">
        <v>193</v>
      </c>
      <c r="C90" s="32">
        <v>46170</v>
      </c>
      <c r="D90" s="29" t="s">
        <v>195</v>
      </c>
      <c r="E90" s="31" t="s">
        <v>22</v>
      </c>
      <c r="F90" s="29"/>
      <c r="G90" s="30"/>
      <c r="H90" s="32"/>
      <c r="I90" s="29"/>
      <c r="J90" s="29"/>
      <c r="K90" s="29"/>
      <c r="L90" s="46">
        <f>IF(Formato!$C90&lt;&gt;"",MONTH(C90),"")</f>
        <v>5</v>
      </c>
      <c r="M90" s="47" t="str">
        <f>IF(Formato!$G90&lt;&gt;"",MONTH(G90),"")</f>
        <v/>
      </c>
    </row>
    <row r="91" spans="1:13" ht="15" x14ac:dyDescent="0.2">
      <c r="A91" s="28">
        <v>240474426000259</v>
      </c>
      <c r="B91" s="45" t="s">
        <v>196</v>
      </c>
      <c r="C91" s="32">
        <v>46170</v>
      </c>
      <c r="D91" s="29" t="s">
        <v>197</v>
      </c>
      <c r="E91" s="31" t="s">
        <v>22</v>
      </c>
      <c r="F91" s="29"/>
      <c r="G91" s="30"/>
      <c r="H91" s="32"/>
      <c r="I91" s="29"/>
      <c r="J91" s="29"/>
      <c r="K91" s="29"/>
      <c r="L91" s="46">
        <f>IF(Formato!$C91&lt;&gt;"",MONTH(C91),"")</f>
        <v>5</v>
      </c>
      <c r="M91" s="47" t="str">
        <f>IF(Formato!$G91&lt;&gt;"",MONTH(G91),"")</f>
        <v/>
      </c>
    </row>
    <row r="92" spans="1:13" ht="15" x14ac:dyDescent="0.2">
      <c r="A92" s="28"/>
      <c r="B92" s="45"/>
      <c r="C92" s="30"/>
      <c r="D92" s="29"/>
      <c r="E92" s="31"/>
      <c r="F92" s="29"/>
      <c r="G92" s="30"/>
      <c r="H92" s="32"/>
      <c r="I92" s="29"/>
      <c r="J92" s="29"/>
      <c r="K92" s="29"/>
      <c r="L92" s="46" t="str">
        <f>IF(Formato!$C92&lt;&gt;"",MONTH(C92),"")</f>
        <v/>
      </c>
      <c r="M92" s="47" t="str">
        <f>IF(Formato!$G92&lt;&gt;"",MONTH(G92),"")</f>
        <v/>
      </c>
    </row>
    <row r="93" spans="1:13" ht="15" x14ac:dyDescent="0.2">
      <c r="A93" s="28"/>
      <c r="B93" s="45"/>
      <c r="C93" s="30"/>
      <c r="D93" s="29"/>
      <c r="E93" s="31"/>
      <c r="F93" s="29"/>
      <c r="G93" s="30"/>
      <c r="H93" s="32"/>
      <c r="I93" s="29"/>
      <c r="J93" s="29"/>
      <c r="K93" s="29"/>
      <c r="L93" s="46" t="str">
        <f>IF(Formato!$C93&lt;&gt;"",MONTH(C93),"")</f>
        <v/>
      </c>
      <c r="M93" s="47" t="str">
        <f>IF(Formato!$G93&lt;&gt;"",MONTH(G93),"")</f>
        <v/>
      </c>
    </row>
    <row r="94" spans="1:13" ht="15" x14ac:dyDescent="0.2">
      <c r="A94" s="28"/>
      <c r="B94" s="29"/>
      <c r="C94" s="30"/>
      <c r="D94" s="29"/>
      <c r="E94" s="31"/>
      <c r="F94" s="29"/>
      <c r="G94" s="30"/>
      <c r="H94" s="32"/>
      <c r="I94" s="29"/>
      <c r="J94" s="29"/>
      <c r="K94" s="29"/>
      <c r="L94" s="26" t="str">
        <f>IF(Formato!$C94&lt;&gt;"",MONTH(C94),"")</f>
        <v/>
      </c>
      <c r="M94" s="27" t="str">
        <f>IF(Formato!$G94&lt;&gt;"",MONTH(G94),"")</f>
        <v/>
      </c>
    </row>
    <row r="96" spans="1:13" x14ac:dyDescent="0.2">
      <c r="B96" s="1"/>
      <c r="C96" s="1"/>
      <c r="D96" s="1"/>
      <c r="E96" s="1"/>
    </row>
    <row r="97" spans="13:13" x14ac:dyDescent="0.2">
      <c r="M97" s="16" t="s">
        <v>41</v>
      </c>
    </row>
    <row r="98" spans="13:13" ht="39.75" customHeight="1" x14ac:dyDescent="0.2">
      <c r="M98" s="24" t="s">
        <v>42</v>
      </c>
    </row>
  </sheetData>
  <sheetProtection selectLockedCells="1"/>
  <mergeCells count="5">
    <mergeCell ref="A6:I6"/>
    <mergeCell ref="C1:D1"/>
    <mergeCell ref="I1:L1"/>
    <mergeCell ref="I2:L2"/>
    <mergeCell ref="D7:F7"/>
  </mergeCells>
  <phoneticPr fontId="3" type="noConversion"/>
  <dataValidations xWindow="584" yWindow="65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94"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94" xr:uid="{00000000-0002-0000-0100-000003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94" xr:uid="{00000000-0002-0000-0100-000002000000}">
      <formula1>CTramites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 de Transparencia Office</cp:lastModifiedBy>
  <cp:revision/>
  <dcterms:created xsi:type="dcterms:W3CDTF">2017-10-19T22:18:57Z</dcterms:created>
  <dcterms:modified xsi:type="dcterms:W3CDTF">2026-06-01T18:07:44Z</dcterms:modified>
</cp:coreProperties>
</file>